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53222"/>
  <mc:AlternateContent xmlns:mc="http://schemas.openxmlformats.org/markup-compatibility/2006">
    <mc:Choice Requires="x15">
      <x15ac:absPath xmlns:x15ac="http://schemas.microsoft.com/office/spreadsheetml/2010/11/ac" url="B:\02. REG_EAS\Pillar 3\2019\Final Published Dec19\version 2\"/>
    </mc:Choice>
  </mc:AlternateContent>
  <bookViews>
    <workbookView xWindow="0" yWindow="0" windowWidth="25605" windowHeight="10935" tabRatio="739"/>
  </bookViews>
  <sheets>
    <sheet name="Table of Contents" sheetId="1" r:id="rId1"/>
    <sheet name="1" sheetId="3" r:id="rId2"/>
    <sheet name="2" sheetId="4" r:id="rId3"/>
    <sheet name="3" sheetId="5" r:id="rId4"/>
    <sheet name="4" sheetId="6" r:id="rId5"/>
    <sheet name="5" sheetId="7" r:id="rId6"/>
    <sheet name="6" sheetId="8" r:id="rId7"/>
    <sheet name="7" sheetId="10" r:id="rId8"/>
    <sheet name="8" sheetId="11" r:id="rId9"/>
    <sheet name="9" sheetId="12" r:id="rId10"/>
    <sheet name="10" sheetId="13" r:id="rId11"/>
    <sheet name="11" sheetId="14" r:id="rId12"/>
    <sheet name="12" sheetId="16" r:id="rId13"/>
    <sheet name="13" sheetId="17" r:id="rId14"/>
    <sheet name="14" sheetId="18" r:id="rId15"/>
    <sheet name="15" sheetId="19" r:id="rId16"/>
    <sheet name="16" sheetId="20" r:id="rId17"/>
    <sheet name="17" sheetId="21" r:id="rId18"/>
    <sheet name="18" sheetId="22" r:id="rId19"/>
    <sheet name="19" sheetId="23" r:id="rId20"/>
    <sheet name="20" sheetId="24" r:id="rId21"/>
    <sheet name="21" sheetId="26" r:id="rId22"/>
    <sheet name="22" sheetId="27" r:id="rId23"/>
    <sheet name="23" sheetId="29" r:id="rId24"/>
    <sheet name="24" sheetId="31" r:id="rId25"/>
    <sheet name="25" sheetId="32" r:id="rId26"/>
    <sheet name="26" sheetId="34" r:id="rId27"/>
    <sheet name="27" sheetId="35" r:id="rId28"/>
  </sheets>
  <definedNames>
    <definedName name="_xlnm.Print_Area" localSheetId="1">'1'!$A$2:$D$55</definedName>
    <definedName name="_xlnm.Print_Area" localSheetId="16">'16'!$A$2:$J$27</definedName>
    <definedName name="_xlnm.Print_Area" localSheetId="17">'17'!$A$2:$J$21</definedName>
    <definedName name="_xlnm.Print_Area" localSheetId="18">'18'!$A$1:$N$40</definedName>
    <definedName name="_xlnm.Print_Area" localSheetId="19">'19'!$A$1:$Q$38</definedName>
    <definedName name="_xlnm.Print_Area" localSheetId="2">'2'!$A$2:$D$51</definedName>
    <definedName name="_xlnm.Print_Area" localSheetId="26">'26'!$A$2:$H$53</definedName>
    <definedName name="_xlnm.Print_Area" localSheetId="3">'3'!$A$2:$F$44</definedName>
    <definedName name="_xlnm.Print_Area" localSheetId="4">'4'!$A$2:$G$23</definedName>
    <definedName name="_xlnm.Print_Area" localSheetId="6">'6'!$A$2:$D$46</definedName>
  </definedNames>
  <calcPr calcId="152511" concurrentCalc="0"/>
</workbook>
</file>

<file path=xl/calcChain.xml><?xml version="1.0" encoding="utf-8"?>
<calcChain xmlns="http://schemas.openxmlformats.org/spreadsheetml/2006/main">
  <c r="O61" i="12" l="1"/>
  <c r="N61" i="12"/>
  <c r="M61" i="12"/>
  <c r="L61" i="12"/>
  <c r="K61" i="12"/>
  <c r="J61" i="12"/>
  <c r="I61" i="12"/>
  <c r="H61" i="12"/>
  <c r="G61" i="12"/>
  <c r="F61" i="12"/>
  <c r="E61" i="12"/>
  <c r="D61" i="12"/>
  <c r="C61" i="12"/>
  <c r="B61" i="12"/>
</calcChain>
</file>

<file path=xl/sharedStrings.xml><?xml version="1.0" encoding="utf-8"?>
<sst xmlns="http://schemas.openxmlformats.org/spreadsheetml/2006/main" count="1311" uniqueCount="676">
  <si>
    <t>Table of Contents</t>
  </si>
  <si>
    <t xml:space="preserve">Table 1: Capital base of significant subsidiaries as reported to the local regulator						</t>
  </si>
  <si>
    <t>Table 2: Reconciliation of shareholders’ equity to regulatory capital</t>
  </si>
  <si>
    <t>Table 3: EU OV1 – Overview of risk weighted assets (RWAs)</t>
  </si>
  <si>
    <t>Table 4: EU CR8 – RWA flow statements of credit risk exposures under the IRB Approach</t>
  </si>
  <si>
    <t>Table 5: Leverage ratio</t>
  </si>
  <si>
    <t>Table 6: IFRS 9-FL: Comparison of institutions’ own funds and capital and leverage ratios with and without the application of transitional arrangements for IFRS 9 or analogous ECLs</t>
  </si>
  <si>
    <t>Table 7: EU CRB–B – Total and average net amount of exposures</t>
  </si>
  <si>
    <t>Table 8: EU CRB–C – Geographical breakdown of exposures</t>
  </si>
  <si>
    <t>Table 9: EU CRB–D – Concentration of exposures by industry or counterparty types</t>
  </si>
  <si>
    <t>Table 10: EU CRB–E – Maturity of exposures</t>
  </si>
  <si>
    <t>Table 11: EU CR4 – Credit risk exposure and CRM effects</t>
  </si>
  <si>
    <t>Table 12: EU CR1–A – Credit quality of exposures by exposure class and instrument</t>
  </si>
  <si>
    <t>Table 13: EU CR1–B – Credit quality of exposures by industry or counterparty types</t>
  </si>
  <si>
    <t>Table 14: EU CR1–C – Credit quality of exposures by geography</t>
  </si>
  <si>
    <t>Table 15: EU CR2–B – Changes in the stock of defaulted and impaired loans and debt securities</t>
  </si>
  <si>
    <t>Table 16: EU CR2–A – Changes in the stock of general and specific credit risk adjustments</t>
  </si>
  <si>
    <t>Table 17: Credit quality of forborne exposures</t>
  </si>
  <si>
    <t>Table 18: Credit quality of performing and non-performing exposures by past due days</t>
  </si>
  <si>
    <t>Table 19: Performing and non-performing exposures and related provisions.</t>
  </si>
  <si>
    <t>Table 20: Collateral obtained by taking possession and execution processes</t>
  </si>
  <si>
    <t>Table 21: Remuneration by business area</t>
  </si>
  <si>
    <t>Table 22: Remuneration by functional area</t>
  </si>
  <si>
    <t xml:space="preserve">Table 23: Own funds </t>
  </si>
  <si>
    <t>Table 24: Countercyclical capital buffer – geographical distribution of credit exposures</t>
  </si>
  <si>
    <t>Table 25: Countercyclical capital buffer</t>
  </si>
  <si>
    <t>Table 26: Loans and advances, loans past due but not impaired, impaired loans and provisions – industry and geographic distribution</t>
  </si>
  <si>
    <t>Capital of Allied Irish Banks, p.l.c.</t>
  </si>
  <si>
    <t>The following tables set out the capital base for Allied Irish Banks, p.l.c. on a transitional basis as at 31 December 2019 and 31 December 2018</t>
  </si>
  <si>
    <t xml:space="preserve"> </t>
  </si>
  <si>
    <t>31 December</t>
  </si>
  <si>
    <t>Allied Irish Banks, p.l.c.</t>
  </si>
  <si>
    <t>€m</t>
  </si>
  <si>
    <t xml:space="preserve">Total Shareholders'  Equity (including 2019 profits) </t>
  </si>
  <si>
    <t xml:space="preserve"> - Less Additional Tier 1 Capital</t>
  </si>
  <si>
    <t xml:space="preserve"> - Accrued coupon on Additional Tier 1 capital</t>
  </si>
  <si>
    <t>Regulatory adjustments:</t>
  </si>
  <si>
    <t>Total Common equity tier 1 capital</t>
  </si>
  <si>
    <t>Additional Tier 1</t>
  </si>
  <si>
    <t>Additional Tier 1 issuance</t>
  </si>
  <si>
    <t>AT1 regulatory adjustment Intention to redeem</t>
  </si>
  <si>
    <t>Total tier 1 Capital</t>
  </si>
  <si>
    <t>Tier 2 capital</t>
  </si>
  <si>
    <t>Subordinated debt:</t>
  </si>
  <si>
    <t xml:space="preserve">Subordinated liabilities and other capital instruments </t>
  </si>
  <si>
    <t>Instruments not allowable for capital purposes</t>
  </si>
  <si>
    <t>Total Tier 2 capital</t>
  </si>
  <si>
    <t>Total Capital</t>
  </si>
  <si>
    <t>Risk weighted assets:</t>
  </si>
  <si>
    <t>Credit Risk</t>
  </si>
  <si>
    <t>Market Risk</t>
  </si>
  <si>
    <t>Operational Risk</t>
  </si>
  <si>
    <t>Credit valuation adjustment</t>
  </si>
  <si>
    <t>Total Risk Weighted Assets</t>
  </si>
  <si>
    <t>Capital ratios</t>
  </si>
  <si>
    <t>%</t>
  </si>
  <si>
    <t>Common equity tier 1 ratio</t>
  </si>
  <si>
    <t>Tier 1 ratio</t>
  </si>
  <si>
    <t>Total capital ratio</t>
  </si>
  <si>
    <r>
      <rPr>
        <vertAlign val="superscript"/>
        <sz val="8"/>
        <color rgb="FF000000"/>
        <rFont val="Arial"/>
        <family val="2"/>
      </rPr>
      <t xml:space="preserve">(3) </t>
    </r>
    <r>
      <rPr>
        <sz val="8"/>
        <color rgb="FF000000"/>
        <rFont val="Arial"/>
        <family val="2"/>
      </rPr>
      <t xml:space="preserve">Transitional provisions as described under Regulation EU 2017/2395 of 12 December 2017. </t>
    </r>
  </si>
  <si>
    <t>The following table provides a reconciliation of the shareholders' equity of Allied Irish Banks, p.l.c. to regulatory capital on a transitional basis</t>
  </si>
  <si>
    <t>€ m</t>
  </si>
  <si>
    <t>Less: Additional Tier 1 capital</t>
  </si>
  <si>
    <t xml:space="preserve">          Accrued Coupon on Additional Tier 1 Capital</t>
  </si>
  <si>
    <t xml:space="preserve">          Proposed dividend</t>
  </si>
  <si>
    <t xml:space="preserve">Regulatory adjustments: </t>
  </si>
  <si>
    <t>Common equity tier 1 capital</t>
  </si>
  <si>
    <t>Additional Tier 1 capital</t>
  </si>
  <si>
    <t>Additional Tier 1 securities intention to redeem</t>
  </si>
  <si>
    <t>Total additional tier 1 capital</t>
  </si>
  <si>
    <t>Total tier 1 capital</t>
  </si>
  <si>
    <t>Tier 2 Capital</t>
  </si>
  <si>
    <t xml:space="preserve">Subordinated debt: </t>
  </si>
  <si>
    <t xml:space="preserve">   Instruments not allowable for capital purposes</t>
  </si>
  <si>
    <t>Total tier 2 capital</t>
  </si>
  <si>
    <t>Total capital</t>
  </si>
  <si>
    <r>
      <rPr>
        <vertAlign val="superscript"/>
        <sz val="8"/>
        <color rgb="FF000000"/>
        <rFont val="Arial"/>
        <family val="2"/>
      </rPr>
      <t>(1)</t>
    </r>
    <r>
      <rPr>
        <sz val="8"/>
        <color rgb="FF000000"/>
        <rFont val="Arial"/>
        <family val="2"/>
      </rPr>
      <t xml:space="preserve"> The capital figures reflect the audited 2019 year-end profit for AIB plc. </t>
    </r>
  </si>
  <si>
    <r>
      <rPr>
        <vertAlign val="superscript"/>
        <sz val="8"/>
        <color rgb="FF000000"/>
        <rFont val="Arial"/>
        <family val="2"/>
      </rPr>
      <t xml:space="preserve">(3) </t>
    </r>
    <r>
      <rPr>
        <sz val="8"/>
        <color rgb="FF000000"/>
        <rFont val="Arial"/>
        <family val="2"/>
      </rPr>
      <t>Deductions applied as described under CRR articles 36.</t>
    </r>
  </si>
  <si>
    <r>
      <rPr>
        <vertAlign val="superscript"/>
        <sz val="8"/>
        <color rgb="FF000000"/>
        <rFont val="Arial"/>
        <family val="2"/>
      </rPr>
      <t>(4)</t>
    </r>
    <r>
      <rPr>
        <sz val="8"/>
        <color rgb="FF000000"/>
        <rFont val="Arial"/>
        <family val="2"/>
      </rPr>
      <t xml:space="preserve"> Prudential filter applied as described under CRR articles 33.</t>
    </r>
  </si>
  <si>
    <r>
      <rPr>
        <vertAlign val="superscript"/>
        <sz val="8"/>
        <color rgb="FF000000"/>
        <rFont val="Arial"/>
        <family val="2"/>
      </rPr>
      <t>(7)</t>
    </r>
    <r>
      <rPr>
        <sz val="8"/>
        <color rgb="FF000000"/>
        <rFont val="Arial"/>
        <family val="2"/>
      </rPr>
      <t xml:space="preserve"> Per Article 34 and 105 of the CRR.</t>
    </r>
  </si>
  <si>
    <r>
      <rPr>
        <sz val="9"/>
        <color rgb="FF000000"/>
        <rFont val="Arial"/>
        <family val="2"/>
      </rPr>
      <t xml:space="preserve">The following table summarises risk weighted assets ("RWAs") and minimum capital requriements </t>
    </r>
    <r>
      <rPr>
        <vertAlign val="superscript"/>
        <sz val="9"/>
        <color rgb="FF000000"/>
        <rFont val="Arial"/>
        <family val="2"/>
      </rPr>
      <t>(1)</t>
    </r>
    <r>
      <rPr>
        <sz val="9"/>
        <color rgb="FF000000"/>
        <rFont val="Arial"/>
        <family val="2"/>
      </rPr>
      <t xml:space="preserve"> ("MCRs") by risk type:</t>
    </r>
  </si>
  <si>
    <t>RWA</t>
  </si>
  <si>
    <t>MCR</t>
  </si>
  <si>
    <t>1  Credit risk (excluding counterparty credit risk) (“CCR”)</t>
  </si>
  <si>
    <t xml:space="preserve">Of which: </t>
  </si>
  <si>
    <t>2  Standardised approach</t>
  </si>
  <si>
    <t xml:space="preserve">3  Foundation IRB (FIRB) approach </t>
  </si>
  <si>
    <t>4 Advanced IRB (AIRB) approach</t>
  </si>
  <si>
    <t>5  Equity IRB under the simple risk-weighted approach or the Internal Model Approach ("IMA")</t>
  </si>
  <si>
    <t>6 CCR</t>
  </si>
  <si>
    <t>Of which:</t>
  </si>
  <si>
    <t>7 Mark to market</t>
  </si>
  <si>
    <t>Financial collateral comprehensive method (for SFTs)</t>
  </si>
  <si>
    <t xml:space="preserve">9  Standardised approach </t>
  </si>
  <si>
    <t>10  Internal model method (“IMM”)</t>
  </si>
  <si>
    <t>11 Risk exposure amount for contributions to the default fund of CCP</t>
  </si>
  <si>
    <t>12  CVA</t>
  </si>
  <si>
    <t>13  Settlement risk</t>
  </si>
  <si>
    <t>14  Securitisation exposures in the banking book (after the cap)</t>
  </si>
  <si>
    <t>15  IRB approach</t>
  </si>
  <si>
    <t>15a Securitisation External Ratings Based Approach (SEC- ERBA)</t>
  </si>
  <si>
    <t>16  IRB supervisory formula approach (“SFA”)</t>
  </si>
  <si>
    <t>17  Internal assessment approach (“IAA”)</t>
  </si>
  <si>
    <t xml:space="preserve">18  Standardised approach </t>
  </si>
  <si>
    <t>19  Market risk</t>
  </si>
  <si>
    <t xml:space="preserve">20  Standardised approach </t>
  </si>
  <si>
    <t>21  IMA</t>
  </si>
  <si>
    <t>22   Large exposures</t>
  </si>
  <si>
    <t>23  Operational risk</t>
  </si>
  <si>
    <t>24  Basic indicator approach</t>
  </si>
  <si>
    <t>25  Standardised approach</t>
  </si>
  <si>
    <t>26  Advanced measurement approach</t>
  </si>
  <si>
    <t>27  Amounts below the thresholds for deduction (subject to 250% risk weight)</t>
  </si>
  <si>
    <t>28  Floor adjustment</t>
  </si>
  <si>
    <t>29  Total</t>
  </si>
  <si>
    <r>
      <rPr>
        <vertAlign val="superscript"/>
        <sz val="8"/>
        <color rgb="FF000000"/>
        <rFont val="Arial"/>
        <family val="2"/>
      </rPr>
      <t>(1)</t>
    </r>
    <r>
      <rPr>
        <sz val="8"/>
        <color rgb="FF000000"/>
        <rFont val="Arial"/>
        <family val="2"/>
      </rPr>
      <t xml:space="preserve"> Minimum capital requirements are calculated as 8% of risk weighted assets</t>
    </r>
  </si>
  <si>
    <t>The following tables analyse the movements in risk weighted assets by risk categories.</t>
  </si>
  <si>
    <t>Capital Requirements</t>
  </si>
  <si>
    <t>Opening RWA</t>
  </si>
  <si>
    <r>
      <rPr>
        <sz val="8"/>
        <color rgb="FF000000"/>
        <rFont val="Arial"/>
        <family val="2"/>
      </rPr>
      <t>Asset size</t>
    </r>
    <r>
      <rPr>
        <vertAlign val="superscript"/>
        <sz val="8"/>
        <color rgb="FF000000"/>
        <rFont val="Arial"/>
        <family val="2"/>
      </rPr>
      <t xml:space="preserve"> (2)</t>
    </r>
  </si>
  <si>
    <r>
      <rPr>
        <sz val="8"/>
        <color rgb="FF000000"/>
        <rFont val="Arial"/>
        <family val="2"/>
      </rPr>
      <t>Asset quality</t>
    </r>
    <r>
      <rPr>
        <vertAlign val="superscript"/>
        <sz val="8"/>
        <color rgb="FF000000"/>
        <rFont val="Arial"/>
        <family val="2"/>
      </rPr>
      <t xml:space="preserve"> (3)</t>
    </r>
  </si>
  <si>
    <t>Other</t>
  </si>
  <si>
    <r>
      <rPr>
        <b/>
        <sz val="8"/>
        <color rgb="FF000000"/>
        <rFont val="Arial"/>
        <family val="2"/>
      </rPr>
      <t>Closing RWA</t>
    </r>
    <r>
      <rPr>
        <b/>
        <vertAlign val="superscript"/>
        <sz val="8"/>
        <color rgb="FF000000"/>
        <rFont val="Arial"/>
        <family val="2"/>
      </rPr>
      <t xml:space="preserve"> (1)</t>
    </r>
  </si>
  <si>
    <r>
      <rPr>
        <vertAlign val="superscript"/>
        <sz val="9"/>
        <color rgb="FF000000"/>
        <rFont val="Arial"/>
        <family val="2"/>
      </rPr>
      <t>(1)</t>
    </r>
    <r>
      <rPr>
        <sz val="9"/>
        <color rgb="FF000000"/>
        <rFont val="Arial"/>
        <family val="2"/>
      </rPr>
      <t xml:space="preserve"> Excludes securitisation positions of € 67 million (2018: € 68 million) and counterparty credit risk of € 4</t>
    </r>
    <r>
      <rPr>
        <sz val="9"/>
        <color rgb="FF000000"/>
        <rFont val="Arial"/>
        <family val="2"/>
      </rPr>
      <t>83</t>
    </r>
    <r>
      <rPr>
        <sz val="9"/>
        <color rgb="FF000000"/>
        <rFont val="Arial"/>
        <family val="2"/>
      </rPr>
      <t xml:space="preserve"> million (2018: € 601 million).</t>
    </r>
  </si>
  <si>
    <r>
      <rPr>
        <vertAlign val="superscript"/>
        <sz val="9"/>
        <color rgb="FF000000"/>
        <rFont val="Arial"/>
        <family val="2"/>
      </rPr>
      <t xml:space="preserve">(2) </t>
    </r>
    <r>
      <rPr>
        <sz val="9"/>
        <color rgb="FF000000"/>
        <rFont val="Arial"/>
        <family val="2"/>
      </rPr>
      <t>Asset size increases/decreases in credit risk driven by new lending offset by loan redemptions, restructures, asset sales and write-offs.</t>
    </r>
  </si>
  <si>
    <r>
      <rPr>
        <vertAlign val="superscript"/>
        <sz val="9"/>
        <color rgb="FF000000"/>
        <rFont val="Arial"/>
        <family val="2"/>
      </rPr>
      <t>(3)</t>
    </r>
    <r>
      <rPr>
        <sz val="9"/>
        <color rgb="FF000000"/>
        <rFont val="Arial"/>
        <family val="2"/>
      </rPr>
      <t xml:space="preserve"> Asset quality represents the impact of PD and LGD migration changes within the loan book (also net movement into/out of default).</t>
    </r>
  </si>
  <si>
    <t xml:space="preserve">The following table analyses the calculation of the leverage ratio on a transitional and fully loaded basis. </t>
  </si>
  <si>
    <t>Table LRSum: Summary reconciliation of accounting assets and leverage ratio exposures</t>
  </si>
  <si>
    <t>Transitional</t>
  </si>
  <si>
    <t>Fully Loaded</t>
  </si>
  <si>
    <t xml:space="preserve"> € m</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</si>
  <si>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</si>
  <si>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</si>
  <si>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exposure measure in accordance with Article 429(13) of Regulation (EU) No 575/2013 "CRR")</t>
  </si>
  <si>
    <t>Adjustments for derivative financial instruments</t>
  </si>
  <si>
    <t>Adjustments for securities financing transactions "SFTs"</t>
  </si>
  <si>
    <t>Adjustment for off-balance sheet items (ie conversion to credit equivalent amounts of off-balance sheet exposures)</t>
  </si>
  <si>
    <t>EU-6a</t>
  </si>
  <si>
    <t>(Adjustment for intragroup exposures excluded from the leverage ratio exposure measure in accordance with Article 429 (7) of Regulation (EU) No 575/2013)</t>
  </si>
  <si>
    <t>EU-6b</t>
  </si>
  <si>
    <t>(Adjustment for exposures excluded from the leverage ratio exposure measure in accordance with Article 429 (14) of  Regulation (EU) No 575/2013)</t>
  </si>
  <si>
    <t>Other adjustments</t>
  </si>
  <si>
    <t>Total leverage ratio exposure</t>
  </si>
  <si>
    <t>Table LRCom: Leverage ratio common disclosure</t>
  </si>
  <si>
    <t>On-balance sheet exposures (excluding derivatives and SFTs)</t>
  </si>
  <si>
    <t>On-balance sheet items (excluding derivatives, SFTs and fiduciary assets, but including collateral)</t>
  </si>
  <si>
    <t>(Asset amounts deducted in determining Tier 1 capital)</t>
  </si>
  <si>
    <t>Total on-balance sheet exposures (excluding derivatives, SFTs and fiduciary assets) (sum of lines 1 and 2)</t>
  </si>
  <si>
    <t>Derivative exposures</t>
  </si>
  <si>
    <t>Replacement cost associated with all derivatives transactions (ie net of eligible cash variation margin)</t>
  </si>
  <si>
    <r>
      <rPr>
        <sz val="8"/>
        <color rgb="FF000000"/>
        <rFont val="Arial"/>
        <family val="2"/>
      </rPr>
      <t xml:space="preserve">Add-on amounts for PFE </t>
    </r>
    <r>
      <rPr>
        <vertAlign val="superscript"/>
        <sz val="8"/>
        <color rgb="FF000000"/>
        <rFont val="Arial"/>
        <family val="2"/>
      </rPr>
      <t xml:space="preserve">(1) </t>
    </r>
    <r>
      <rPr>
        <sz val="8"/>
        <color rgb="FF000000"/>
        <rFont val="Arial"/>
        <family val="2"/>
      </rPr>
      <t>associated with all derivatives transactions (mark-to-market method)</t>
    </r>
  </si>
  <si>
    <t>EU-5a</t>
  </si>
  <si>
    <t>Exposure determined under Original Exposure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</si>
  <si>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</si>
  <si>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</si>
  <si>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</si>
  <si>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</si>
  <si>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</si>
  <si>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 exposures (sum of lines 4 to 10)</t>
  </si>
  <si>
    <t>Securities</t>
  </si>
  <si>
    <t>Gross SFT assets (with no recognition of netting), after adjusting for sales accounting transactions</t>
  </si>
  <si>
    <t>(Netted amounts of cash payables and cash receivables of gross SFT assets)</t>
  </si>
  <si>
    <t>Counterparty credit risk exposure for SFT assets</t>
  </si>
  <si>
    <t>EU-14a</t>
  </si>
  <si>
    <t>Derogation for SFTs: Counterparty credit risk exposure in accordance with Article 429b (4) and 222 of Regulation (EU) No 575/2013</t>
  </si>
  <si>
    <t>Agent transaction exposures</t>
  </si>
  <si>
    <t>EU-15a</t>
  </si>
  <si>
    <t>(Exempted CCP leg of client-cleared SFT exposure)</t>
  </si>
  <si>
    <t>Total securities financing transaction exposures (sum of lines 12 to 15a)</t>
  </si>
  <si>
    <t>Other off-balance sheet exposures</t>
  </si>
  <si>
    <t>Off-balance sheet exposures at gross notional amount</t>
  </si>
  <si>
    <t>(Adjustments for conversion to credit equivalent amounts)</t>
  </si>
  <si>
    <t>Other off-balance sheet exposures (sum of lines 17 to 18)</t>
  </si>
  <si>
    <t>Exempted exposures in accordance with CRR Article 429 (7) and (14) (on and off balance sheet)</t>
  </si>
  <si>
    <t>EU-19a</t>
  </si>
  <si>
    <t xml:space="preserve">(Exemption of intragroup exposures (solo basis) in accordance with Article 429(7) of Regulation (EU) No 575/2013 (on and off balance sheet)) </t>
  </si>
  <si>
    <t>EU-19b</t>
  </si>
  <si>
    <t>(Exposures exempted in accordance with Article 429 (14) of Regulation (EU) No 575/2013 (on and off balance sheet))</t>
  </si>
  <si>
    <t>Capital and total exposures</t>
  </si>
  <si>
    <t>Tier 1 capital</t>
  </si>
  <si>
    <t>Total leverage ratio exposures (sum of lines 3, 11, 16, 19, EU-19a and EU-19b)</t>
  </si>
  <si>
    <t>Leverage ratio</t>
  </si>
  <si>
    <t>Table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</si>
  <si>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</si>
  <si>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</si>
  <si>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</si>
  <si>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</si>
  <si>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</si>
  <si>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</si>
  <si>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</si>
  <si>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 xml:space="preserve">  Covered bonds</t>
  </si>
  <si>
    <t>EU-5</t>
  </si>
  <si>
    <t xml:space="preserve">  Exposures treated as sovereigns</t>
  </si>
  <si>
    <t>EU-6</t>
  </si>
  <si>
    <t xml:space="preserve">  Exposures to regional governments, MDB, international organisations and PSE NOT treated as sovereigns</t>
  </si>
  <si>
    <t>EU-7</t>
  </si>
  <si>
    <t xml:space="preserve">  Institutions</t>
  </si>
  <si>
    <t>EU-8</t>
  </si>
  <si>
    <t xml:space="preserve">  Secured by mortgages of immovable properties</t>
  </si>
  <si>
    <t>EU-9</t>
  </si>
  <si>
    <t xml:space="preserve">  Retail exposures</t>
  </si>
  <si>
    <t>EU-10</t>
  </si>
  <si>
    <t xml:space="preserve">  Corporate</t>
  </si>
  <si>
    <t>EU-11</t>
  </si>
  <si>
    <t xml:space="preserve">  Exposures in default</t>
  </si>
  <si>
    <t>EU-12</t>
  </si>
  <si>
    <t xml:space="preserve">  Other exposures (eg equity, securitisations, and other non-credit obligation assets)</t>
  </si>
  <si>
    <r>
      <rPr>
        <vertAlign val="superscript"/>
        <sz val="9"/>
        <color rgb="FF000000"/>
        <rFont val="Arial"/>
        <family val="2"/>
      </rPr>
      <t>(1)</t>
    </r>
    <r>
      <rPr>
        <sz val="9"/>
        <color rgb="FF000000"/>
        <rFont val="Arial"/>
        <family val="2"/>
      </rPr>
      <t xml:space="preserve"> Potential future exposure (“PFE”).</t>
    </r>
  </si>
  <si>
    <t>The table below shows key metrics as required by the EBA relating to IFRS 9.</t>
  </si>
  <si>
    <t>Allied Irish Banks p.l.c</t>
  </si>
  <si>
    <t xml:space="preserve">Available capital (amounts) </t>
  </si>
  <si>
    <t xml:space="preserve">  1 Common Equity Tier 1 (CET1) capital </t>
  </si>
  <si>
    <t xml:space="preserve">  2 Common Equity Tier 1 (CET1) capital as if IFRS 9 or</t>
  </si>
  <si>
    <t xml:space="preserve">     analogous ECLs transitional arrangements had not been applied </t>
  </si>
  <si>
    <t xml:space="preserve">  3 Tier 1 capital </t>
  </si>
  <si>
    <t xml:space="preserve">  4 Tier 1 capital as if IFRS 9 or analogous ECLs</t>
  </si>
  <si>
    <t xml:space="preserve">    transitional arrangements had not been applied </t>
  </si>
  <si>
    <t xml:space="preserve">  5 Total capital </t>
  </si>
  <si>
    <t xml:space="preserve">  6 Total capital as if IFRS 9 or analogous ECLs</t>
  </si>
  <si>
    <t>Risk-weighted assets (amounts)</t>
  </si>
  <si>
    <t xml:space="preserve">  7 Total risk-weighted assets </t>
  </si>
  <si>
    <t xml:space="preserve">  8 Total risk-weighted assets as if IFRS 9 or</t>
  </si>
  <si>
    <t xml:space="preserve">    analogous ECLs transitional arrangements had not been applied </t>
  </si>
  <si>
    <t xml:space="preserve">  9 Common Equity Tier 1 (as a percentage of risk exposure amount) </t>
  </si>
  <si>
    <t xml:space="preserve">  10 Common Equity Tier 1 (as a percentage of risk exposure amount) as if</t>
  </si>
  <si>
    <t xml:space="preserve">    IFRS 9 or analogous ECLs transitional arrangements had not been applied </t>
  </si>
  <si>
    <t xml:space="preserve">  11 Tier 1 (as a percentage of risk exposure amount) </t>
  </si>
  <si>
    <t xml:space="preserve">  12 Tier 1 (as a percentage of risk exposure amount) as if IFRS 9 or</t>
  </si>
  <si>
    <t xml:space="preserve">  13 Total capital (as a percentage of risk exposure amount) </t>
  </si>
  <si>
    <t xml:space="preserve">  14 Total capital (as a percentage of risk exposure amount) as if IFRS 9 or</t>
  </si>
  <si>
    <t xml:space="preserve">  15 Leverage ratio total exposure measure </t>
  </si>
  <si>
    <t xml:space="preserve">  16 Leverage ratio </t>
  </si>
  <si>
    <t xml:space="preserve">  17 Leverage ratio as if IFRS 9 or analogous ECLs</t>
  </si>
  <si>
    <t>transitional arrangements had not been applied</t>
  </si>
  <si>
    <r>
      <rPr>
        <sz val="9"/>
        <color rgb="FF000000"/>
        <rFont val="Arial"/>
        <family val="2"/>
      </rPr>
      <t xml:space="preserve">The table below provides the total year end and the average </t>
    </r>
    <r>
      <rPr>
        <vertAlign val="superscript"/>
        <sz val="9"/>
        <color rgb="FF000000"/>
        <rFont val="Arial"/>
        <family val="2"/>
      </rPr>
      <t>(1)(2)</t>
    </r>
    <r>
      <rPr>
        <sz val="9"/>
        <color rgb="FF000000"/>
        <rFont val="Arial"/>
        <family val="2"/>
      </rPr>
      <t xml:space="preserve"> net exposures over the period by exposure class.</t>
    </r>
  </si>
  <si>
    <t>Net value of exposures at the end of the period</t>
  </si>
  <si>
    <t>Average net exposures over the period</t>
  </si>
  <si>
    <t>1 Central governments or central banks</t>
  </si>
  <si>
    <t>2  Institutions</t>
  </si>
  <si>
    <t>3  Corporates</t>
  </si>
  <si>
    <t>4  Of which: Specialised lending</t>
  </si>
  <si>
    <t>SMEs</t>
  </si>
  <si>
    <t>6  Retail</t>
  </si>
  <si>
    <t>7 of which:  Secured by real estate property</t>
  </si>
  <si>
    <t>8  SMEs</t>
  </si>
  <si>
    <t>9  Non-SMEs</t>
  </si>
  <si>
    <t>10  Qualifying revolving</t>
  </si>
  <si>
    <t>11  Other retail</t>
  </si>
  <si>
    <t>12  SMEs</t>
  </si>
  <si>
    <t>13  Non-SMEs</t>
  </si>
  <si>
    <t>Other Non Credit obligation Assets</t>
  </si>
  <si>
    <t>15  Total IRB approach</t>
  </si>
  <si>
    <t>16  Central governments or central banks</t>
  </si>
  <si>
    <t>17 Regional Gov and Local Authorities</t>
  </si>
  <si>
    <t>18  Public sector entities</t>
  </si>
  <si>
    <t>21  Institutions</t>
  </si>
  <si>
    <t>22  Corporates</t>
  </si>
  <si>
    <t>24  Retail</t>
  </si>
  <si>
    <t>26  Secured by mortgages on immovable property</t>
  </si>
  <si>
    <t>28  Exposures in default</t>
  </si>
  <si>
    <t>29  Items associated with particularly high risk</t>
  </si>
  <si>
    <t>30  Covered bonds</t>
  </si>
  <si>
    <t>33  Equity exposures</t>
  </si>
  <si>
    <t>34  Other exposures</t>
  </si>
  <si>
    <t>35  Total standardised approach</t>
  </si>
  <si>
    <t>36  Total</t>
  </si>
  <si>
    <r>
      <rPr>
        <vertAlign val="superscript"/>
        <sz val="8"/>
        <color rgb="FF000000"/>
        <rFont val="Arial"/>
        <family val="2"/>
      </rPr>
      <t>(1)</t>
    </r>
    <r>
      <rPr>
        <sz val="8"/>
        <color rgb="FF000000"/>
        <rFont val="Arial"/>
        <family val="2"/>
      </rPr>
      <t xml:space="preserve"> Average net exposures are calculated based on quarterly averages.</t>
    </r>
  </si>
  <si>
    <r>
      <rPr>
        <vertAlign val="superscript"/>
        <sz val="8"/>
        <color rgb="FF000000"/>
        <rFont val="Arial"/>
        <family val="2"/>
      </rPr>
      <t>(2)</t>
    </r>
    <r>
      <rPr>
        <sz val="8"/>
        <color rgb="FF000000"/>
        <rFont val="Arial"/>
        <family val="2"/>
      </rPr>
      <t xml:space="preserve"> Pre CRM and CCF.</t>
    </r>
  </si>
  <si>
    <r>
      <rPr>
        <sz val="8"/>
        <color rgb="FF000000"/>
        <rFont val="Arial"/>
        <family val="2"/>
      </rPr>
      <t>The table below provides a breakdown of exposures by geographical areas</t>
    </r>
    <r>
      <rPr>
        <vertAlign val="superscript"/>
        <sz val="8"/>
        <color rgb="FF000000"/>
        <rFont val="Arial"/>
        <family val="2"/>
      </rPr>
      <t>(1)</t>
    </r>
    <r>
      <rPr>
        <sz val="8"/>
        <color rgb="FF000000"/>
        <rFont val="Arial"/>
        <family val="2"/>
      </rPr>
      <t xml:space="preserve"> and exposure classes. All exposures presented are pre CRM and CCF but net of impairment provisions.</t>
    </r>
  </si>
  <si>
    <t>Net value</t>
  </si>
  <si>
    <t>Republic of Ireland</t>
  </si>
  <si>
    <t>United Kingdom</t>
  </si>
  <si>
    <t>United States of America</t>
  </si>
  <si>
    <t>Total</t>
  </si>
  <si>
    <t>1  Central governments or central banks</t>
  </si>
  <si>
    <t>of which Specialized Lending</t>
  </si>
  <si>
    <t>of which SME</t>
  </si>
  <si>
    <t>4  Retail</t>
  </si>
  <si>
    <t>6  Total IRB approach</t>
  </si>
  <si>
    <t>7  Central governments or central banks</t>
  </si>
  <si>
    <t>8 Regional Gov and Local Authorities</t>
  </si>
  <si>
    <t>9  Public sector entities</t>
  </si>
  <si>
    <t>12  Institutions</t>
  </si>
  <si>
    <t>13 Corporates</t>
  </si>
  <si>
    <t>14  Retail</t>
  </si>
  <si>
    <t>15  Secured by mortgages on immovable property</t>
  </si>
  <si>
    <t>16  Exposures in default</t>
  </si>
  <si>
    <t>17  Items associated with particularly high risk</t>
  </si>
  <si>
    <t>18  Covered bonds</t>
  </si>
  <si>
    <t>21  Equity exposures</t>
  </si>
  <si>
    <t>22  Other exposures</t>
  </si>
  <si>
    <t>23  Total standardised approach</t>
  </si>
  <si>
    <t>24  Total</t>
  </si>
  <si>
    <t>The tables below provides a breakdown of exposures by industry or counterparty types and exposure classes. All amounts presented are pre CRM and CCF but net of impairment provisions. The tables exclude counterparty credit risk and securitisation exposures.</t>
  </si>
  <si>
    <t>Agriculture</t>
  </si>
  <si>
    <t>Construction</t>
  </si>
  <si>
    <t>Distribution</t>
  </si>
  <si>
    <t>Energy</t>
  </si>
  <si>
    <t>Financial</t>
  </si>
  <si>
    <t>Home Loans</t>
  </si>
  <si>
    <t>Manufacturing</t>
  </si>
  <si>
    <t>Other loans - personal</t>
  </si>
  <si>
    <t>Other Services</t>
  </si>
  <si>
    <t>Property</t>
  </si>
  <si>
    <t>Transport and communication</t>
  </si>
  <si>
    <t>Bank, sovereign and public sector</t>
  </si>
  <si>
    <t>Total exposures</t>
  </si>
  <si>
    <t>of which Specialised Lending</t>
  </si>
  <si>
    <t>Home</t>
  </si>
  <si>
    <t>Manufact-</t>
  </si>
  <si>
    <t>Transport</t>
  </si>
  <si>
    <t>Bank,</t>
  </si>
  <si>
    <t>loans</t>
  </si>
  <si>
    <t>uring</t>
  </si>
  <si>
    <t>loans -</t>
  </si>
  <si>
    <t>services</t>
  </si>
  <si>
    <t>and</t>
  </si>
  <si>
    <t>sovereign</t>
  </si>
  <si>
    <t>personal</t>
  </si>
  <si>
    <t>communication</t>
  </si>
  <si>
    <t>and public sector</t>
  </si>
  <si>
    <t>25 Total</t>
  </si>
  <si>
    <r>
      <rPr>
        <sz val="8"/>
        <color rgb="FF000000"/>
        <rFont val="Arial"/>
        <family val="2"/>
      </rPr>
      <t>The table below provides a breakdown of net exposures pre CRM and CCF by contractual residual maturity and exposure classes.</t>
    </r>
  </si>
  <si>
    <t>Net exposure value</t>
  </si>
  <si>
    <t>On Demand</t>
  </si>
  <si>
    <t>&lt;= 1 year</t>
  </si>
  <si>
    <t>&gt;1 year &lt;= 5 years</t>
  </si>
  <si>
    <t>&gt;5 years</t>
  </si>
  <si>
    <t>no stated maturity</t>
  </si>
  <si>
    <t>8  Regional governments or local authorities</t>
  </si>
  <si>
    <t>13  Corporates</t>
  </si>
  <si>
    <t>The table below shows credit risk exposures under the Standardised Approach both before and after credit risk mitigation (CRM) and credit conversion factors (CCF) and the associated RWAs and RWA density, split by exposure class. These exposures exclude counterparty credit risk exposures.</t>
  </si>
  <si>
    <t>Exposures before CCF and CRM</t>
  </si>
  <si>
    <t>Exposures post CCF and CRM</t>
  </si>
  <si>
    <t>On-balance-</t>
  </si>
  <si>
    <t>Off-balance-</t>
  </si>
  <si>
    <t>RWAs</t>
  </si>
  <si>
    <t>sheet</t>
  </si>
  <si>
    <t>density</t>
  </si>
  <si>
    <t>amount</t>
  </si>
  <si>
    <t>Exposure classes</t>
  </si>
  <si>
    <t>2 Regional governments or local authorities</t>
  </si>
  <si>
    <t>3 Public sector entities</t>
  </si>
  <si>
    <t>6  Institutions</t>
  </si>
  <si>
    <t>7 Corporates</t>
  </si>
  <si>
    <t>7  Retail</t>
  </si>
  <si>
    <t>9  Secured by mortgages on immovable property</t>
  </si>
  <si>
    <t>10 Exposures in default</t>
  </si>
  <si>
    <t>11 Exposures associated with particularly high risk</t>
  </si>
  <si>
    <t>12  Covered bonds</t>
  </si>
  <si>
    <t xml:space="preserve">15 Equity </t>
  </si>
  <si>
    <t xml:space="preserve">16  Other </t>
  </si>
  <si>
    <t>17 Total</t>
  </si>
  <si>
    <t>The table below presents an overview of the credit quality of on-balance sheet and off-balance sheet exposures by exposure class. The gross carrying value of exposures presented in this table is before the application of: a) credit risk mitigation; b) credit conversion factors; and c) ECL provisions under IFRS 9.</t>
  </si>
  <si>
    <r>
      <rPr>
        <b/>
        <sz val="8"/>
        <color rgb="FF7F2B7B"/>
        <rFont val="Arial"/>
        <family val="2"/>
      </rPr>
      <t xml:space="preserve">Gross carrying value of </t>
    </r>
    <r>
      <rPr>
        <b/>
        <vertAlign val="superscript"/>
        <sz val="8"/>
        <color rgb="FF7F2B7B"/>
        <rFont val="Arial"/>
        <family val="2"/>
      </rPr>
      <t>(1)</t>
    </r>
  </si>
  <si>
    <t xml:space="preserve">Gross carrying value of </t>
  </si>
  <si>
    <t>Defaulted exposures</t>
  </si>
  <si>
    <t>Non-Defaulted exposures</t>
  </si>
  <si>
    <t>Specific credit risk adjustment</t>
  </si>
  <si>
    <t>General credit risk adjustment</t>
  </si>
  <si>
    <t>Accumulated write-offs</t>
  </si>
  <si>
    <t xml:space="preserve">Credit risk adjustment charges/(credit) in the period </t>
  </si>
  <si>
    <r>
      <rPr>
        <b/>
        <sz val="8"/>
        <color rgb="FF7F2B7B"/>
        <rFont val="Arial"/>
        <family val="2"/>
      </rPr>
      <t>Net values</t>
    </r>
    <r>
      <rPr>
        <b/>
        <vertAlign val="superscript"/>
        <sz val="8"/>
        <color rgb="FF7F2B7B"/>
        <rFont val="Arial"/>
        <family val="2"/>
      </rPr>
      <t>(2)</t>
    </r>
  </si>
  <si>
    <t>Credit risk adjustment charges/(credit) in the period</t>
  </si>
  <si>
    <t>Net values</t>
  </si>
  <si>
    <t>1 Central governments and central banks</t>
  </si>
  <si>
    <t>2 Institutions</t>
  </si>
  <si>
    <t>3 Corporates</t>
  </si>
  <si>
    <t>4 Of which: Specialised lending</t>
  </si>
  <si>
    <t>5 Of which:  SMEs</t>
  </si>
  <si>
    <t>6 Retail</t>
  </si>
  <si>
    <t>7 Of which: Secured by real estate property</t>
  </si>
  <si>
    <t>Non-credit obligation assets</t>
  </si>
  <si>
    <t>15 Total IRB Approach</t>
  </si>
  <si>
    <t>16 Central governments and central banks</t>
  </si>
  <si>
    <t>17 Regional governments or local authorities</t>
  </si>
  <si>
    <t>18 Public sector entities</t>
  </si>
  <si>
    <r>
      <rPr>
        <sz val="8"/>
        <color rgb="FF000000"/>
        <rFont val="Arial"/>
        <family val="2"/>
      </rPr>
      <t xml:space="preserve">22 Corporates </t>
    </r>
    <r>
      <rPr>
        <vertAlign val="superscript"/>
        <sz val="8"/>
        <color rgb="FF000000"/>
        <rFont val="Arial"/>
        <family val="2"/>
      </rPr>
      <t>(3)</t>
    </r>
  </si>
  <si>
    <r>
      <rPr>
        <sz val="8"/>
        <color rgb="FF000000"/>
        <rFont val="Arial"/>
        <family val="2"/>
      </rPr>
      <t xml:space="preserve">24 Retail </t>
    </r>
    <r>
      <rPr>
        <vertAlign val="superscript"/>
        <sz val="8"/>
        <color rgb="FF000000"/>
        <rFont val="Arial"/>
        <family val="2"/>
      </rPr>
      <t>(3)</t>
    </r>
  </si>
  <si>
    <r>
      <rPr>
        <sz val="8"/>
        <color rgb="FF000000"/>
        <rFont val="Arial"/>
        <family val="2"/>
      </rPr>
      <t xml:space="preserve">26 Secured by mortgages on immovable property </t>
    </r>
    <r>
      <rPr>
        <vertAlign val="superscript"/>
        <sz val="8"/>
        <color rgb="FF000000"/>
        <rFont val="Arial"/>
        <family val="2"/>
      </rPr>
      <t>(3)</t>
    </r>
  </si>
  <si>
    <t>28 Exposures in default</t>
  </si>
  <si>
    <t>29 Items associated with particularly high risk</t>
  </si>
  <si>
    <r>
      <rPr>
        <sz val="8"/>
        <color rgb="FF000000"/>
        <rFont val="Arial"/>
        <family val="2"/>
      </rPr>
      <t xml:space="preserve">33 Equity exposures </t>
    </r>
    <r>
      <rPr>
        <vertAlign val="superscript"/>
        <sz val="8"/>
        <color rgb="FF000000"/>
        <rFont val="Arial"/>
        <family val="2"/>
      </rPr>
      <t>(4)</t>
    </r>
  </si>
  <si>
    <t>34 Other exposures</t>
  </si>
  <si>
    <t>35 Total Standardised Approach</t>
  </si>
  <si>
    <r>
      <rPr>
        <b/>
        <sz val="8"/>
        <color rgb="FF7F2B7B"/>
        <rFont val="Arial"/>
        <family val="2"/>
      </rPr>
      <t xml:space="preserve">36 Total </t>
    </r>
    <r>
      <rPr>
        <b/>
        <vertAlign val="superscript"/>
        <sz val="8"/>
        <color rgb="FF7F2B7B"/>
        <rFont val="Arial"/>
        <family val="2"/>
      </rPr>
      <t>(5)</t>
    </r>
  </si>
  <si>
    <t>37 Loans</t>
  </si>
  <si>
    <t>38 Debt securities</t>
  </si>
  <si>
    <t>39 Off-balance sheet exposures</t>
  </si>
  <si>
    <r>
      <rPr>
        <vertAlign val="superscript"/>
        <sz val="8"/>
        <color rgb="FF000000"/>
        <rFont val="Arial"/>
        <family val="2"/>
      </rPr>
      <t>(1)</t>
    </r>
    <r>
      <rPr>
        <sz val="8"/>
        <color rgb="FF000000"/>
        <rFont val="Arial"/>
        <family val="2"/>
      </rPr>
      <t xml:space="preserve"> Excludes securitisations and counterparty credit risk. </t>
    </r>
  </si>
  <si>
    <r>
      <rPr>
        <vertAlign val="superscript"/>
        <sz val="8"/>
        <color rgb="FF000000"/>
        <rFont val="Arial"/>
        <family val="2"/>
      </rPr>
      <t>(2)</t>
    </r>
    <r>
      <rPr>
        <sz val="8"/>
        <color rgb="FF000000"/>
        <rFont val="Arial"/>
        <family val="2"/>
      </rPr>
      <t xml:space="preserve"> Gross carrying value minus specific credit risk adjustment. </t>
    </r>
  </si>
  <si>
    <r>
      <rPr>
        <vertAlign val="superscript"/>
        <sz val="8"/>
        <color rgb="FF000000"/>
        <rFont val="Arial"/>
        <family val="2"/>
      </rPr>
      <t>(</t>
    </r>
    <r>
      <rPr>
        <vertAlign val="superscript"/>
        <sz val="8"/>
        <color rgb="FF000000"/>
        <rFont val="Arial"/>
        <family val="2"/>
      </rPr>
      <t>3</t>
    </r>
    <r>
      <rPr>
        <vertAlign val="superscript"/>
        <sz val="8"/>
        <color rgb="FF000000"/>
        <rFont val="Arial"/>
        <family val="2"/>
      </rPr>
      <t>)</t>
    </r>
    <r>
      <rPr>
        <sz val="8"/>
        <color rgb="FF000000"/>
        <rFont val="Arial"/>
        <family val="2"/>
      </rPr>
      <t xml:space="preserve"> Defaulted exposures are broken down into the exposure class that corresponds to the exposure before </t>
    </r>
    <r>
      <rPr>
        <sz val="8"/>
        <color rgb="FF000000"/>
        <rFont val="Arial"/>
        <family val="2"/>
      </rPr>
      <t>default</t>
    </r>
    <r>
      <rPr>
        <sz val="8"/>
        <color rgb="FF000000"/>
        <rFont val="Arial"/>
        <family val="2"/>
      </rPr>
      <t xml:space="preserve">. </t>
    </r>
  </si>
  <si>
    <r>
      <rPr>
        <vertAlign val="superscript"/>
        <sz val="8"/>
        <color rgb="FF000000"/>
        <rFont val="Arial"/>
        <family val="2"/>
      </rPr>
      <t>(</t>
    </r>
    <r>
      <rPr>
        <vertAlign val="superscript"/>
        <sz val="8"/>
        <color rgb="FF000000"/>
        <rFont val="Arial"/>
        <family val="2"/>
      </rPr>
      <t>4</t>
    </r>
    <r>
      <rPr>
        <vertAlign val="superscript"/>
        <sz val="8"/>
        <color rgb="FF000000"/>
        <rFont val="Arial"/>
        <family val="2"/>
      </rPr>
      <t>)</t>
    </r>
    <r>
      <rPr>
        <sz val="8"/>
        <color rgb="FF000000"/>
        <rFont val="Arial"/>
        <family val="2"/>
      </rPr>
      <t xml:space="preserve"> Relates principally to investments in subsidiary undertakings on which provision for impairments were previously made under IAS 37</t>
    </r>
  </si>
  <si>
    <r>
      <rPr>
        <vertAlign val="superscript"/>
        <sz val="8"/>
        <color rgb="FF000000"/>
        <rFont val="Arial"/>
        <family val="2"/>
      </rPr>
      <t>(</t>
    </r>
    <r>
      <rPr>
        <vertAlign val="superscript"/>
        <sz val="8"/>
        <color rgb="FF000000"/>
        <rFont val="Arial"/>
        <family val="2"/>
      </rPr>
      <t>5</t>
    </r>
    <r>
      <rPr>
        <vertAlign val="superscript"/>
        <sz val="8"/>
        <color rgb="FF000000"/>
        <rFont val="Arial"/>
        <family val="2"/>
      </rPr>
      <t>)</t>
    </r>
    <r>
      <rPr>
        <sz val="8"/>
        <color rgb="FF000000"/>
        <rFont val="Arial"/>
        <family val="2"/>
      </rPr>
      <t xml:space="preserve"> Total specific credit risk adjustment as reported to the Regulator, including IFRS 9 transitional scalers. </t>
    </r>
  </si>
  <si>
    <t>The table below presents an overview of the credit quality of on-balance sheet and off-balance sheet exposures by industry.</t>
  </si>
  <si>
    <t>Gross carrying value of</t>
  </si>
  <si>
    <t>Other services</t>
  </si>
  <si>
    <t>Home loans</t>
  </si>
  <si>
    <t>Other loans personal</t>
  </si>
  <si>
    <t>The table below presents an overview of the credit quality of on-balance sheet and off-balance sheet exposures by geography. Exposures by geography are based on the residence of the immediate counterparty.</t>
  </si>
  <si>
    <t>Allied Irish Banks, p.l.c</t>
  </si>
  <si>
    <t>1 Republic of Ireland</t>
  </si>
  <si>
    <t>2 United Kingdom</t>
  </si>
  <si>
    <t>3 United States of America</t>
  </si>
  <si>
    <r>
      <rPr>
        <vertAlign val="superscript"/>
        <sz val="8"/>
        <color rgb="FF000000"/>
        <rFont val="Arial"/>
        <family val="2"/>
      </rPr>
      <t>(</t>
    </r>
    <r>
      <rPr>
        <vertAlign val="superscript"/>
        <sz val="8"/>
        <color rgb="FF000000"/>
        <rFont val="Arial"/>
        <family val="2"/>
      </rPr>
      <t>1</t>
    </r>
    <r>
      <rPr>
        <vertAlign val="superscript"/>
        <sz val="8"/>
        <color rgb="FF000000"/>
        <rFont val="Arial"/>
        <family val="2"/>
      </rPr>
      <t>)</t>
    </r>
    <r>
      <rPr>
        <sz val="8"/>
        <color rgb="FF000000"/>
        <rFont val="Arial"/>
        <family val="2"/>
      </rPr>
      <t xml:space="preserve"> Exposures with supranational organisations are included under other geographical area.</t>
    </r>
  </si>
  <si>
    <t>The table below presents the changes in the stock of defaulted loans and debt securities</t>
  </si>
  <si>
    <r>
      <rPr>
        <b/>
        <sz val="8"/>
        <color rgb="FF7F2B7B"/>
        <rFont val="Arial"/>
        <family val="2"/>
      </rPr>
      <t xml:space="preserve">Gross carrying value </t>
    </r>
    <r>
      <rPr>
        <b/>
        <vertAlign val="superscript"/>
        <sz val="8"/>
        <color rgb="FF7F2B7B"/>
        <rFont val="Arial"/>
        <family val="2"/>
      </rPr>
      <t>(1)</t>
    </r>
    <r>
      <rPr>
        <b/>
        <sz val="8"/>
        <color rgb="FF7F2B7B"/>
        <rFont val="Arial"/>
        <family val="2"/>
      </rPr>
      <t xml:space="preserve"> defaulted exposures</t>
    </r>
  </si>
  <si>
    <r>
      <rPr>
        <sz val="8"/>
        <color rgb="FF000000"/>
        <rFont val="Arial"/>
        <family val="2"/>
      </rPr>
      <t xml:space="preserve">Gross carrying value </t>
    </r>
    <r>
      <rPr>
        <vertAlign val="superscript"/>
        <sz val="8"/>
        <color rgb="FF000000"/>
        <rFont val="Arial"/>
        <family val="2"/>
      </rPr>
      <t>(1)</t>
    </r>
    <r>
      <rPr>
        <sz val="8"/>
        <color rgb="FF000000"/>
        <rFont val="Arial"/>
        <family val="2"/>
      </rPr>
      <t xml:space="preserve"> defaulted exposures</t>
    </r>
  </si>
  <si>
    <t>At 31 December 2017 (IAS39)</t>
  </si>
  <si>
    <t>Harmonising Definition of Default</t>
  </si>
  <si>
    <t>1Opening balance</t>
  </si>
  <si>
    <t>2Loans that have defaulted or impaired since the last reporting period</t>
  </si>
  <si>
    <t>3Returned to non-defaulted status</t>
  </si>
  <si>
    <t>4Amounts written off</t>
  </si>
  <si>
    <r>
      <rPr>
        <sz val="8"/>
        <color rgb="FF000000"/>
        <rFont val="Arial"/>
        <family val="2"/>
      </rPr>
      <t xml:space="preserve">5Other changes </t>
    </r>
    <r>
      <rPr>
        <vertAlign val="superscript"/>
        <sz val="8"/>
        <color rgb="FF000000"/>
        <rFont val="Arial"/>
        <family val="2"/>
      </rPr>
      <t>(2)</t>
    </r>
  </si>
  <si>
    <t>6Closing balance</t>
  </si>
  <si>
    <r>
      <rPr>
        <vertAlign val="superscript"/>
        <sz val="9"/>
        <color rgb="FF000000"/>
        <rFont val="Arial"/>
        <family val="2"/>
      </rPr>
      <t>(1)</t>
    </r>
    <r>
      <rPr>
        <sz val="9"/>
        <color rgb="FF000000"/>
        <rFont val="Arial"/>
        <family val="2"/>
      </rPr>
      <t xml:space="preserve"> Gross carrying value represents that used for financial reporting purposes in the Annual Financial Report 2019.</t>
    </r>
  </si>
  <si>
    <r>
      <rPr>
        <vertAlign val="superscript"/>
        <sz val="9"/>
        <color rgb="FF000000"/>
        <rFont val="Arial"/>
        <family val="2"/>
      </rPr>
      <t>(2)</t>
    </r>
    <r>
      <rPr>
        <sz val="9"/>
        <color rgb="FF000000"/>
        <rFont val="Arial"/>
        <family val="2"/>
      </rPr>
      <t xml:space="preserve"> Other changes include the disposal of distressed loan portfolios, accounts that were closed or cleared and balance decreases.</t>
    </r>
  </si>
  <si>
    <t>The tables below present the movements in accumulated credit risk adjustments held against loans and advances to customers which have been reported on an accounting basis. At 31 December 2019, this has been prepared under IFRS 9 and includes expected credit losses on both non credit impaired and credit impaired loans</t>
  </si>
  <si>
    <t xml:space="preserve">Accumulated specific credit risk adjustment </t>
  </si>
  <si>
    <t xml:space="preserve">Accumulated general credit risk adjustment </t>
  </si>
  <si>
    <t>Allied Irish Bank p.l.c</t>
  </si>
  <si>
    <t>At 31 December 2017 (IAS 39)</t>
  </si>
  <si>
    <t>Impact of adopting IFRS 9 at 1 January 2018</t>
  </si>
  <si>
    <t>1 Opening balance</t>
  </si>
  <si>
    <t>2  Increases due to amounts set aside for estimated loan losses during the period and decreases due to amounts reversed for estimated loan losses during the period</t>
  </si>
  <si>
    <t>4 Decreases due to amounts taken against accumulated credit risk adjustments</t>
  </si>
  <si>
    <t xml:space="preserve">6 Impact of exchange rate differences </t>
  </si>
  <si>
    <t xml:space="preserve">8 Other adjustments </t>
  </si>
  <si>
    <r>
      <rPr>
        <b/>
        <sz val="8"/>
        <color rgb="FF7F2B7B"/>
        <rFont val="Arial"/>
        <family val="2"/>
      </rPr>
      <t>9 Closing balance</t>
    </r>
    <r>
      <rPr>
        <b/>
        <vertAlign val="superscript"/>
        <sz val="8"/>
        <color rgb="FF7F2B7B"/>
        <rFont val="Arial"/>
        <family val="2"/>
      </rPr>
      <t>(1)</t>
    </r>
  </si>
  <si>
    <t>10 Recoveries on credit risk adjustments recorded directly to the income statement</t>
  </si>
  <si>
    <t>11 Specific credit risk adjustments recorded directly to the income statement</t>
  </si>
  <si>
    <r>
      <rPr>
        <vertAlign val="superscript"/>
        <sz val="9"/>
        <color rgb="FF000000"/>
        <rFont val="Arial"/>
        <family val="2"/>
      </rPr>
      <t>(1)</t>
    </r>
    <r>
      <rPr>
        <sz val="9"/>
        <color rgb="FF000000"/>
        <rFont val="Arial"/>
        <family val="2"/>
      </rPr>
      <t xml:space="preserve"> Excludes specific credit risk adjustments for Allied Irish Banks, p.l.c. of € 34 million on off-balance sheet items at 31 December 2019 (31 December  2018: € 50 million).</t>
    </r>
  </si>
  <si>
    <t>The table below presents the gross carrying amount of forborne exposures and the related accumulated impairment, provisions, accumulated change in fair value due to credit risk, and collateral and financial guarantees received, according to the scope of regulatory consolidation.</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</si>
  <si>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</si>
  <si>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</si>
  <si>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</si>
  <si>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</si>
  <si>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</si>
  <si>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</si>
  <si>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</si>
  <si>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</si>
  <si>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</si>
  <si>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</si>
  <si>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Allied Irish Banks p.l.c.</t>
  </si>
  <si>
    <t>Loans and advances</t>
  </si>
  <si>
    <t>Central banks</t>
  </si>
  <si>
    <t>General governments</t>
  </si>
  <si>
    <t>Credit institutions</t>
  </si>
  <si>
    <t>Other financial corporations</t>
  </si>
  <si>
    <t>Non-financial corporations</t>
  </si>
  <si>
    <t>Households</t>
  </si>
  <si>
    <t>Debt Securities</t>
  </si>
  <si>
    <t>Loan commitments given</t>
  </si>
  <si>
    <t xml:space="preserve">The table below presents the gross carrying amount of performing and non-performing exposures according to the scope of regulatory consolidation. </t>
  </si>
  <si>
    <t>Gross carrying amount/nominal amount</t>
  </si>
  <si>
    <t>Performing exposures</t>
  </si>
  <si>
    <t>Non-performing exposures</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</si>
  <si>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</si>
  <si>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</si>
  <si>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</si>
  <si>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</si>
  <si>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</si>
  <si>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</si>
  <si>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</si>
  <si>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</si>
  <si>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</si>
  <si>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Of which SMEs</t>
  </si>
  <si>
    <t>Debt securities</t>
  </si>
  <si>
    <t>Off-balance-sheet exposures</t>
  </si>
  <si>
    <t xml:space="preserve">The table below presents gross carrying amount of performing and non-performing exposures and the related accumulated impairment, provisions, accumulated change in fair value due to credit risk, accumulated partial write-off, and collateral and financial guarantees received, according to the scope of regulatory consolidation. </t>
  </si>
  <si>
    <t>Accumulated partial write-off</t>
  </si>
  <si>
    <t>Collateral and financial guarantees received</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</si>
  <si>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</si>
  <si>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</si>
  <si>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</si>
  <si>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</si>
  <si>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</si>
  <si>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</si>
  <si>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</si>
  <si>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 xml:space="preserve">The table below presents information on the instruments that were cancelled in exchange for the collateral obtained by taking possession and on the value of the collateral obtained by taking possession. </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</si>
  <si>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</si>
  <si>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</si>
  <si>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</si>
  <si>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</si>
  <si>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</si>
  <si>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</si>
  <si>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</si>
  <si>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</si>
  <si>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</si>
  <si>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 xml:space="preserve">There are no Identified Staff under AIB PLC - see AIB Group tables. </t>
  </si>
  <si>
    <t>Appendix 3:  Transitional &amp; fully loaded own funds disclosure</t>
  </si>
  <si>
    <t>The table below sets out the own funds of Allied Irish Banks, p.l.c. in accordance with Articles 4 and 5 of the commission implementing Regulation (EU) no 1423/2013</t>
  </si>
  <si>
    <t>Transitional CRD IV</t>
  </si>
  <si>
    <t>Fully loaded CRD IV</t>
  </si>
  <si>
    <t>Common equity tier 1 capital: Instruments and reserves</t>
  </si>
  <si>
    <t>Capital instruments and the related share premium accounts</t>
  </si>
  <si>
    <t xml:space="preserve"> - Ordinary stock</t>
  </si>
  <si>
    <t xml:space="preserve"> - Share premium</t>
  </si>
  <si>
    <t>Retained earnings</t>
  </si>
  <si>
    <t>Accumulated other comprehensive income (and Other reserves)</t>
  </si>
  <si>
    <t>5a</t>
  </si>
  <si>
    <t>Independently reviewed interim profits net of any foreseeable charge or dividend</t>
  </si>
  <si>
    <t>Common equity tier 1 (CET 1) capital before regulatory adjustment</t>
  </si>
  <si>
    <t>Common equity tier 1 (CET 1) capital : regulatory adjustments</t>
  </si>
  <si>
    <t>Additional value adjustments / other</t>
  </si>
  <si>
    <t>Intangible assets (net of related tax liability)</t>
  </si>
  <si>
    <t xml:space="preserve">Deferred tax asset that rely on future profitability excluding those arising from temporary differences (net of related tax liability) </t>
  </si>
  <si>
    <t>Fair value reserves related to gains or losses on cash flow hedges</t>
  </si>
  <si>
    <t>Negative amounts resulting from the calculation of expected loss amounts</t>
  </si>
  <si>
    <t xml:space="preserve">Defined benefit pension fund assets </t>
  </si>
  <si>
    <t xml:space="preserve">Direct, indirect and synthetic holdings by the institutions of the CET1 instruments of financial sector entities where the institution has a significant investment in those entities (amount above 10% threshold and net of eligible short positions) </t>
  </si>
  <si>
    <t>27a</t>
  </si>
  <si>
    <t>Other regulatory adjustments (including IFRS 9 transitional adjustments when relevant)</t>
  </si>
  <si>
    <t>Total regulatory adjustments to Common equity tier 1 (CET 1)</t>
  </si>
  <si>
    <t>Common equity tier 1 (CET 1) capital</t>
  </si>
  <si>
    <t>Additional tier 1 (AT1) capital: Instruments</t>
  </si>
  <si>
    <t xml:space="preserve"> - Classified as equity under applicable accounting standards</t>
  </si>
  <si>
    <t xml:space="preserve">Additional tier 1 (AT1) capital: before regulatory adjustments </t>
  </si>
  <si>
    <t>42a</t>
  </si>
  <si>
    <t xml:space="preserve">Other regulatory adjustments </t>
  </si>
  <si>
    <t>Total regulatory adjustments to Additional tier 1 (AT1)</t>
  </si>
  <si>
    <t xml:space="preserve">Additional tier 1 (AT1) capital </t>
  </si>
  <si>
    <t>Tier 1 capital (T1 = CET 1 + AT1)</t>
  </si>
  <si>
    <t>Tier 2 (T2) capital: Instruments and provisions</t>
  </si>
  <si>
    <t>Tier 2 (T2) capital before regulatory adjustments</t>
  </si>
  <si>
    <t>Tier 2 (T2) capital: Regulatory adjustments</t>
  </si>
  <si>
    <t>Total regulatory adjustments to Tier 2 (T2) capital</t>
  </si>
  <si>
    <t>Tier 2 (T2) capital</t>
  </si>
  <si>
    <t>Total capital (TC = T1 + T2)</t>
  </si>
  <si>
    <t>Total risk weighted assets</t>
  </si>
  <si>
    <t>Capital ratios and buffers</t>
  </si>
  <si>
    <t>Common equity tier 1</t>
  </si>
  <si>
    <t>Tier 1</t>
  </si>
  <si>
    <t xml:space="preserve">Institution specific buffer requirement (CET 1 requirement in accordance with article 92 (1) plus </t>
  </si>
  <si>
    <t>capital conservation and countercyclical buffer requirements, plus systemic risk buffer, plus systemically important institution buffer expressed as a percentage of risk exposure amount</t>
  </si>
  <si>
    <t>of which: capital conservation buffer requirement</t>
  </si>
  <si>
    <t>of which : countercyclical buffer requirement</t>
  </si>
  <si>
    <t xml:space="preserve">Amounts below the thresholds for deduction (before risk weighting) </t>
  </si>
  <si>
    <t xml:space="preserve">Direct and indirect holdings of the capital of financial sector entities where the institution </t>
  </si>
  <si>
    <t>does not have a significant investment in those entities (amount below 10% threshold and net of eligible short positions)</t>
  </si>
  <si>
    <t>has a significant investment in those entities (amount below 10% threshold and net of eligible short positions)</t>
  </si>
  <si>
    <t>Deferred tax assets arising from temporary differences (amount below 10% threshold, net of related tax liability)</t>
  </si>
  <si>
    <t>Applicable caps on the inclusion of provision in Tier 2</t>
  </si>
  <si>
    <t>Cap on inclusion of credit risk adjustments in T2 under Standardised approach</t>
  </si>
  <si>
    <t>Cap for inclusion of credit risk adjustments in T2 under internal ratings - based approach</t>
  </si>
  <si>
    <r>
      <rPr>
        <vertAlign val="superscript"/>
        <sz val="8"/>
        <color rgb="FF000000"/>
        <rFont val="Arial"/>
        <family val="2"/>
      </rPr>
      <t>(1)</t>
    </r>
    <r>
      <rPr>
        <sz val="8"/>
        <color rgb="FF000000"/>
        <rFont val="Arial"/>
        <family val="2"/>
      </rPr>
      <t xml:space="preserve"> CET 1 in excess of 4.5%.</t>
    </r>
  </si>
  <si>
    <t>The following table sets out the countercyclical capital buffer by geographical location:</t>
  </si>
  <si>
    <t>General Credit Exposures</t>
  </si>
  <si>
    <t>Trading Book Exposures</t>
  </si>
  <si>
    <t>Securitisation Exposures</t>
  </si>
  <si>
    <t>Own Funds Requirements (1)</t>
  </si>
  <si>
    <t>Exposure Value for SA</t>
  </si>
  <si>
    <t>Exposure Value for IRB</t>
  </si>
  <si>
    <t>Sum of long and
short positions of
trading book
exposures for SA</t>
  </si>
  <si>
    <t>Value of trading book exposures for internal models</t>
  </si>
  <si>
    <t>Exposure Value for ERBA</t>
  </si>
  <si>
    <t>Trading book Exposures</t>
  </si>
  <si>
    <r>
      <rPr>
        <b/>
        <sz val="9"/>
        <color rgb="FF7F2B7B"/>
        <rFont val="Arial"/>
        <family val="2"/>
      </rPr>
      <t xml:space="preserve">Own funds
</t>
    </r>
    <r>
      <rPr>
        <b/>
        <sz val="9"/>
        <color rgb="FF7F2B7B"/>
        <rFont val="Arial"/>
        <family val="2"/>
      </rPr>
      <t>requirements weights</t>
    </r>
    <r>
      <rPr>
        <b/>
        <vertAlign val="superscript"/>
        <sz val="9"/>
        <color rgb="FF7F2B7B"/>
        <rFont val="Arial"/>
        <family val="2"/>
      </rPr>
      <t xml:space="preserve"> (2)</t>
    </r>
  </si>
  <si>
    <r>
      <rPr>
        <b/>
        <sz val="9"/>
        <color rgb="FF7F2B7B"/>
        <rFont val="Arial"/>
        <family val="2"/>
      </rPr>
      <t>Counter-cyclical capital buffer rate</t>
    </r>
    <r>
      <rPr>
        <b/>
        <vertAlign val="superscript"/>
        <sz val="9"/>
        <color rgb="FF7F2B7B"/>
        <rFont val="Arial"/>
        <family val="2"/>
      </rPr>
      <t xml:space="preserve"> </t>
    </r>
    <r>
      <rPr>
        <b/>
        <vertAlign val="superscript"/>
        <sz val="9"/>
        <color rgb="FF7F2B7B"/>
        <rFont val="Arial"/>
        <family val="2"/>
      </rPr>
      <t>(3)</t>
    </r>
  </si>
  <si>
    <t>€M</t>
  </si>
  <si>
    <t>Breakdown by country:</t>
  </si>
  <si>
    <t>ROI</t>
  </si>
  <si>
    <t>UK</t>
  </si>
  <si>
    <t>France</t>
  </si>
  <si>
    <t>Sweden</t>
  </si>
  <si>
    <t>Denmark</t>
  </si>
  <si>
    <t>Norway</t>
  </si>
  <si>
    <t>Hong Kong</t>
  </si>
  <si>
    <t>Slovakia</t>
  </si>
  <si>
    <t>Bulgaria</t>
  </si>
  <si>
    <t>Czech Republic</t>
  </si>
  <si>
    <t>Lithuania</t>
  </si>
  <si>
    <r>
      <rPr>
        <vertAlign val="superscript"/>
        <sz val="8"/>
        <color rgb="FF000000"/>
        <rFont val="Arial"/>
        <family val="2"/>
      </rPr>
      <t xml:space="preserve">(1) </t>
    </r>
    <r>
      <rPr>
        <sz val="8"/>
        <color rgb="FF000000"/>
        <rFont val="Arial"/>
        <family val="2"/>
      </rPr>
      <t>Based on 8% of risk weighted assets.</t>
    </r>
  </si>
  <si>
    <r>
      <rPr>
        <vertAlign val="superscript"/>
        <sz val="8"/>
        <color rgb="FF000000"/>
        <rFont val="Arial"/>
        <family val="2"/>
      </rPr>
      <t xml:space="preserve">(2) </t>
    </r>
    <r>
      <rPr>
        <sz val="8"/>
        <color rgb="FF000000"/>
        <rFont val="Arial"/>
        <family val="2"/>
      </rPr>
      <t>This is the own funds requirement of each country expressed over the total own funds requirement for CCyB.</t>
    </r>
  </si>
  <si>
    <r>
      <rPr>
        <vertAlign val="superscript"/>
        <sz val="8"/>
        <color rgb="FF000000"/>
        <rFont val="Arial"/>
        <family val="2"/>
      </rPr>
      <t xml:space="preserve">(3) </t>
    </r>
    <r>
      <rPr>
        <sz val="8"/>
        <color rgb="FF000000"/>
        <rFont val="Arial"/>
        <family val="2"/>
      </rPr>
      <t>This is calculated as a weighted average of the CCyB rates applied to the own funds requirements weights for the countries included above.</t>
    </r>
  </si>
  <si>
    <r>
      <rPr>
        <b/>
        <sz val="8"/>
        <color rgb="FF000000"/>
        <rFont val="Arial"/>
        <family val="2"/>
      </rPr>
      <t xml:space="preserve">Own Funds Requirements </t>
    </r>
    <r>
      <rPr>
        <b/>
        <vertAlign val="superscript"/>
        <sz val="8"/>
        <color rgb="FF000000"/>
        <rFont val="Arial"/>
        <family val="2"/>
      </rPr>
      <t>(1)</t>
    </r>
  </si>
  <si>
    <r>
      <rPr>
        <b/>
        <sz val="8"/>
        <color rgb="FF000000"/>
        <rFont val="Arial"/>
        <family val="2"/>
      </rPr>
      <t xml:space="preserve">Own funds
</t>
    </r>
    <r>
      <rPr>
        <b/>
        <sz val="8"/>
        <color rgb="FF000000"/>
        <rFont val="Arial"/>
        <family val="2"/>
      </rPr>
      <t>requirements weights</t>
    </r>
    <r>
      <rPr>
        <b/>
        <vertAlign val="superscript"/>
        <sz val="8"/>
        <color rgb="FF000000"/>
        <rFont val="Arial"/>
        <family val="2"/>
      </rPr>
      <t xml:space="preserve"> (2)</t>
    </r>
  </si>
  <si>
    <t>Counter-cyclical capital buffer rate</t>
  </si>
  <si>
    <t>The additional countercyclical capital buffer requirement is shown below.</t>
  </si>
  <si>
    <t>Total risk exposure amount (€m)</t>
  </si>
  <si>
    <r>
      <rPr>
        <sz val="8"/>
        <color rgb="FF000000"/>
        <rFont val="Arial"/>
        <family val="2"/>
      </rPr>
      <t>Institution specific countercyclical capital buffer rate (%)</t>
    </r>
    <r>
      <rPr>
        <sz val="8"/>
        <color rgb="FF000000"/>
        <rFont val="Arial"/>
        <family val="2"/>
      </rPr>
      <t xml:space="preserve"> </t>
    </r>
    <r>
      <rPr>
        <vertAlign val="superscript"/>
        <sz val="8"/>
        <color rgb="FF000000"/>
        <rFont val="Arial"/>
        <family val="2"/>
      </rPr>
      <t>(1)</t>
    </r>
  </si>
  <si>
    <t>Institution specific countercyclical capital buffer requirement (€m)</t>
  </si>
  <si>
    <r>
      <rPr>
        <vertAlign val="superscript"/>
        <sz val="9"/>
        <color rgb="FF000000"/>
        <rFont val="Arial"/>
        <family val="2"/>
      </rPr>
      <t>(1)</t>
    </r>
    <r>
      <rPr>
        <sz val="9"/>
        <color rgb="FF000000"/>
        <rFont val="Arial"/>
        <family val="2"/>
      </rPr>
      <t xml:space="preserve"> Countercyclical capital buffer rate multiplied by Own funds requirement weights by country breakdown.</t>
    </r>
  </si>
  <si>
    <r>
      <rPr>
        <sz val="8"/>
        <color rgb="FF000000"/>
        <rFont val="Arial"/>
        <family val="2"/>
      </rPr>
      <t xml:space="preserve">The following table profiles the customer loan portfolio, loans past due, credit impaired, ECL allowance and credit impairment losses/(writeback) by industry sector and geography </t>
    </r>
    <r>
      <rPr>
        <vertAlign val="superscript"/>
        <sz val="8"/>
        <color rgb="FF000000"/>
        <rFont val="Arial"/>
        <family val="2"/>
      </rPr>
      <t>(1)</t>
    </r>
  </si>
  <si>
    <r>
      <rPr>
        <b/>
        <sz val="8"/>
        <color rgb="FF7F2B7B"/>
        <rFont val="Arial"/>
        <family val="2"/>
      </rPr>
      <t xml:space="preserve">Gross loans and advances to customers </t>
    </r>
    <r>
      <rPr>
        <b/>
        <vertAlign val="superscript"/>
        <sz val="8"/>
        <color rgb="FF7F2B7B"/>
        <rFont val="Arial"/>
        <family val="2"/>
      </rPr>
      <t xml:space="preserve">(2) </t>
    </r>
  </si>
  <si>
    <t xml:space="preserve">Of which: past due </t>
  </si>
  <si>
    <r>
      <rPr>
        <b/>
        <sz val="8"/>
        <color rgb="FF7F2B7B"/>
        <rFont val="Arial"/>
        <family val="2"/>
      </rPr>
      <t xml:space="preserve">Of which: credit impaired </t>
    </r>
    <r>
      <rPr>
        <b/>
        <vertAlign val="superscript"/>
        <sz val="8"/>
        <color rgb="FF7F2B7B"/>
        <rFont val="Arial"/>
        <family val="2"/>
      </rPr>
      <t xml:space="preserve">(3) </t>
    </r>
  </si>
  <si>
    <r>
      <rPr>
        <b/>
        <sz val="8"/>
        <color rgb="FF7F2B7B"/>
        <rFont val="Arial"/>
        <family val="2"/>
      </rPr>
      <t xml:space="preserve">ECL </t>
    </r>
    <r>
      <rPr>
        <b/>
        <vertAlign val="superscript"/>
        <sz val="8"/>
        <color rgb="FF7F2B7B"/>
        <rFont val="Arial"/>
        <family val="2"/>
      </rPr>
      <t>(4)</t>
    </r>
    <r>
      <rPr>
        <b/>
        <sz val="8"/>
        <color rgb="FF7F2B7B"/>
        <rFont val="Arial"/>
        <family val="2"/>
      </rPr>
      <t xml:space="preserve"> allowance on gross loans and advances to customers - Balance sheet </t>
    </r>
  </si>
  <si>
    <r>
      <rPr>
        <b/>
        <sz val="8"/>
        <color rgb="FF7F2B7B"/>
        <rFont val="Arial"/>
        <family val="2"/>
      </rPr>
      <t xml:space="preserve">ECL </t>
    </r>
    <r>
      <rPr>
        <b/>
        <vertAlign val="superscript"/>
        <sz val="8"/>
        <color rgb="FF7F2B7B"/>
        <rFont val="Arial"/>
        <family val="2"/>
      </rPr>
      <t>(4)</t>
    </r>
    <r>
      <rPr>
        <b/>
        <sz val="8"/>
        <color rgb="FF7F2B7B"/>
        <rFont val="Arial"/>
        <family val="2"/>
      </rPr>
      <t xml:space="preserve"> allowance on credit impaired gross loans and advances to customers - Balance sheet </t>
    </r>
  </si>
  <si>
    <t xml:space="preserve">Credit impairment losses/(writeback) - Income statement </t>
  </si>
  <si>
    <t>Property and construction</t>
  </si>
  <si>
    <t>Personal - Residential mortgages</t>
  </si>
  <si>
    <t>Personal - Other</t>
  </si>
  <si>
    <t>Ireland</t>
  </si>
  <si>
    <t>Rest of World</t>
  </si>
  <si>
    <r>
      <rPr>
        <vertAlign val="superscript"/>
        <sz val="8"/>
        <color rgb="FF000000"/>
        <rFont val="Arial"/>
        <family val="2"/>
      </rPr>
      <t>(1)</t>
    </r>
    <r>
      <rPr>
        <sz val="8"/>
        <color rgb="FF000000"/>
        <rFont val="Arial"/>
        <family val="2"/>
      </rPr>
      <t xml:space="preserve"> The geographic breakdown in this table is based primarily on the country of risk.</t>
    </r>
  </si>
  <si>
    <r>
      <rPr>
        <vertAlign val="superscript"/>
        <sz val="8"/>
        <color rgb="FF000000"/>
        <rFont val="Arial"/>
        <family val="2"/>
      </rPr>
      <t>(2)</t>
    </r>
    <r>
      <rPr>
        <sz val="8"/>
        <color rgb="FF000000"/>
        <rFont val="Arial"/>
        <family val="2"/>
      </rPr>
      <t xml:space="preserve"> Includes loans and advances to customers at amortised cost and at FVTPL.</t>
    </r>
  </si>
  <si>
    <r>
      <rPr>
        <vertAlign val="superscript"/>
        <sz val="8"/>
        <color rgb="FF000000"/>
        <rFont val="Arial"/>
        <family val="2"/>
      </rPr>
      <t>(3)</t>
    </r>
    <r>
      <rPr>
        <sz val="8"/>
        <color rgb="FF000000"/>
        <rFont val="Arial"/>
        <family val="2"/>
      </rPr>
      <t xml:space="preserve">  Loans and advances to customers classifed as stage 3 under IFRS 9. Also included are loans and advances which were purchased or orignated as credit impaired.</t>
    </r>
  </si>
  <si>
    <r>
      <rPr>
        <vertAlign val="superscript"/>
        <sz val="8"/>
        <color rgb="FF000000"/>
        <rFont val="Arial"/>
        <family val="2"/>
      </rPr>
      <t>(4)</t>
    </r>
    <r>
      <rPr>
        <sz val="8"/>
        <color rgb="FF000000"/>
        <rFont val="Arial"/>
        <family val="2"/>
      </rPr>
      <t xml:space="preserve"> Expected credit loss (“ECL”)</t>
    </r>
  </si>
  <si>
    <r>
      <rPr>
        <b/>
        <sz val="8"/>
        <color rgb="FF000000"/>
        <rFont val="Arial"/>
        <family val="2"/>
      </rPr>
      <t xml:space="preserve">Gross loans and advances to customers </t>
    </r>
    <r>
      <rPr>
        <b/>
        <vertAlign val="superscript"/>
        <sz val="8"/>
        <color rgb="FF000000"/>
        <rFont val="Arial"/>
        <family val="2"/>
      </rPr>
      <t xml:space="preserve">(2) </t>
    </r>
  </si>
  <si>
    <r>
      <rPr>
        <b/>
        <sz val="8"/>
        <color rgb="FF000000"/>
        <rFont val="Arial"/>
        <family val="2"/>
      </rPr>
      <t xml:space="preserve">Of which: credit impaired </t>
    </r>
    <r>
      <rPr>
        <b/>
        <vertAlign val="superscript"/>
        <sz val="8"/>
        <color rgb="FF000000"/>
        <rFont val="Arial"/>
        <family val="2"/>
      </rPr>
      <t xml:space="preserve">(3) </t>
    </r>
  </si>
  <si>
    <r>
      <rPr>
        <b/>
        <sz val="8"/>
        <color rgb="FF000000"/>
        <rFont val="Arial"/>
        <family val="2"/>
      </rPr>
      <t xml:space="preserve">ECL </t>
    </r>
    <r>
      <rPr>
        <b/>
        <vertAlign val="superscript"/>
        <sz val="8"/>
        <color rgb="FF000000"/>
        <rFont val="Arial"/>
        <family val="2"/>
      </rPr>
      <t>(4)</t>
    </r>
    <r>
      <rPr>
        <b/>
        <sz val="8"/>
        <color rgb="FF000000"/>
        <rFont val="Arial"/>
        <family val="2"/>
      </rPr>
      <t xml:space="preserve"> allowance on gross loans and advances to customers - Balance sheet </t>
    </r>
  </si>
  <si>
    <r>
      <rPr>
        <b/>
        <sz val="8"/>
        <color rgb="FF000000"/>
        <rFont val="Arial"/>
        <family val="2"/>
      </rPr>
      <t xml:space="preserve">ECL </t>
    </r>
    <r>
      <rPr>
        <b/>
        <vertAlign val="superscript"/>
        <sz val="8"/>
        <color rgb="FF000000"/>
        <rFont val="Arial"/>
        <family val="2"/>
      </rPr>
      <t xml:space="preserve">(4) </t>
    </r>
    <r>
      <rPr>
        <b/>
        <sz val="8"/>
        <color rgb="FF000000"/>
        <rFont val="Arial"/>
        <family val="2"/>
      </rPr>
      <t xml:space="preserve">allowance on credit impaired gross loans and advances to customers - Balance sheet </t>
    </r>
  </si>
  <si>
    <t>Personal - residential Mortgages</t>
  </si>
  <si>
    <t>Personal : Other</t>
  </si>
  <si>
    <t>7 Disposals</t>
  </si>
  <si>
    <t>Table 27: EU CR3 CRM techniques overview</t>
  </si>
  <si>
    <t xml:space="preserve">Unsecured carrying amount </t>
  </si>
  <si>
    <t>Secured carrying amount</t>
  </si>
  <si>
    <t xml:space="preserve">Of which secured by collateral </t>
  </si>
  <si>
    <t xml:space="preserve">Of which secured by financial guarantees </t>
  </si>
  <si>
    <t xml:space="preserve">Of which secured by credit derivatives </t>
  </si>
  <si>
    <t xml:space="preserve">Debt securities </t>
  </si>
  <si>
    <t>Of which non-performing exposures</t>
  </si>
  <si>
    <t xml:space="preserve">Of which defaulted </t>
  </si>
  <si>
    <t>Pillar 3 Report - Appendix of tables</t>
  </si>
  <si>
    <t>For the year ended 31 December 2019</t>
  </si>
  <si>
    <t>AIB plc</t>
  </si>
  <si>
    <t>Chapter 2 Capital and capital management</t>
  </si>
  <si>
    <t>Chapter 5 Credit risk</t>
  </si>
  <si>
    <t>Chapter 6 Credit risk mitigation</t>
  </si>
  <si>
    <t>Chapter 7 Credit risk - credit profile of exposures</t>
  </si>
  <si>
    <t>Chapter 13 Remuneration</t>
  </si>
  <si>
    <t>Appendix 3 Transitional and fully loaded own funds</t>
  </si>
  <si>
    <t>Appendix 5 Countercyclical capital buffer</t>
  </si>
  <si>
    <t>Appendix 6 Further analysis of the loan profile</t>
  </si>
  <si>
    <t>Index</t>
  </si>
  <si>
    <r>
      <t xml:space="preserve">Methodology and policy </t>
    </r>
    <r>
      <rPr>
        <vertAlign val="superscript"/>
        <sz val="8"/>
        <color rgb="FF000000"/>
        <rFont val="Arial"/>
        <family val="2"/>
      </rPr>
      <t>(5)</t>
    </r>
  </si>
  <si>
    <r>
      <t xml:space="preserve">Model updates </t>
    </r>
    <r>
      <rPr>
        <vertAlign val="superscript"/>
        <sz val="8"/>
        <color rgb="FF000000"/>
        <rFont val="Arial"/>
        <family val="2"/>
      </rPr>
      <t>(4)</t>
    </r>
  </si>
  <si>
    <t>Foreign exchange movements</t>
  </si>
  <si>
    <r>
      <rPr>
        <vertAlign val="superscript"/>
        <sz val="9"/>
        <color rgb="FF000000"/>
        <rFont val="Arial"/>
        <family val="2"/>
      </rPr>
      <t>(4)</t>
    </r>
    <r>
      <rPr>
        <sz val="9"/>
        <color rgb="FF000000"/>
        <rFont val="Arial"/>
        <family val="2"/>
      </rPr>
      <t xml:space="preserve"> Increase in RWAs of Corporate SME exposures following PD recalibration exercise.</t>
    </r>
  </si>
  <si>
    <r>
      <rPr>
        <vertAlign val="superscript"/>
        <sz val="9"/>
        <color rgb="FF000000"/>
        <rFont val="Arial"/>
        <family val="2"/>
      </rPr>
      <t>(5)</t>
    </r>
    <r>
      <rPr>
        <sz val="9"/>
        <color rgb="FF000000"/>
        <rFont val="Arial"/>
        <family val="2"/>
      </rPr>
      <t xml:space="preserve"> Relates to use of credit risk mitigation per article 453.</t>
    </r>
  </si>
  <si>
    <r>
      <t xml:space="preserve">Rest of the World </t>
    </r>
    <r>
      <rPr>
        <b/>
        <vertAlign val="superscript"/>
        <sz val="8"/>
        <color rgb="FF7F2B7B"/>
        <rFont val="Arial"/>
        <family val="2"/>
      </rPr>
      <t>(2)</t>
    </r>
  </si>
  <si>
    <r>
      <t xml:space="preserve">Other Geographical Areas </t>
    </r>
    <r>
      <rPr>
        <b/>
        <vertAlign val="superscript"/>
        <sz val="8"/>
        <color rgb="FF7F2B7B"/>
        <rFont val="Arial"/>
        <family val="2"/>
      </rPr>
      <t>(3)</t>
    </r>
  </si>
  <si>
    <r>
      <rPr>
        <vertAlign val="superscript"/>
        <sz val="8"/>
        <color rgb="FF000000"/>
        <rFont val="Arial"/>
        <family val="2"/>
      </rPr>
      <t>(3)</t>
    </r>
    <r>
      <rPr>
        <sz val="8"/>
        <color rgb="FF000000"/>
        <rFont val="Arial"/>
        <family val="2"/>
      </rPr>
      <t xml:space="preserve"> Other Geographical Areas contains all exposures with EU supranational organisations.</t>
    </r>
  </si>
  <si>
    <t>11 Total</t>
  </si>
  <si>
    <r>
      <t xml:space="preserve">4 Rest of the World </t>
    </r>
    <r>
      <rPr>
        <vertAlign val="superscript"/>
        <sz val="8"/>
        <color rgb="FF000000"/>
        <rFont val="Arial"/>
        <family val="2"/>
      </rPr>
      <t>(2)</t>
    </r>
  </si>
  <si>
    <r>
      <t xml:space="preserve">10 Other Geographical Areas </t>
    </r>
    <r>
      <rPr>
        <vertAlign val="superscript"/>
        <sz val="8"/>
        <color rgb="FF000000"/>
        <rFont val="Arial"/>
        <family val="2"/>
      </rPr>
      <t>(3)</t>
    </r>
  </si>
  <si>
    <r>
      <t xml:space="preserve"> Intangibles </t>
    </r>
    <r>
      <rPr>
        <vertAlign val="superscript"/>
        <sz val="8"/>
        <color rgb="FF000000"/>
        <rFont val="Arial"/>
        <family val="2"/>
      </rPr>
      <t>(1)</t>
    </r>
  </si>
  <si>
    <r>
      <t>Cash flow hedge reserves</t>
    </r>
    <r>
      <rPr>
        <vertAlign val="superscript"/>
        <sz val="8"/>
        <color rgb="FF000000"/>
        <rFont val="Arial"/>
        <family val="2"/>
      </rPr>
      <t xml:space="preserve"> (2)</t>
    </r>
  </si>
  <si>
    <r>
      <t xml:space="preserve"> IFRS 9 </t>
    </r>
    <r>
      <rPr>
        <vertAlign val="superscript"/>
        <sz val="8"/>
        <color rgb="FF000000"/>
        <rFont val="Arial"/>
        <family val="2"/>
      </rPr>
      <t>(3)</t>
    </r>
  </si>
  <si>
    <r>
      <t xml:space="preserve">Pension Surplus </t>
    </r>
    <r>
      <rPr>
        <vertAlign val="superscript"/>
        <sz val="8"/>
        <color rgb="FF000000"/>
        <rFont val="Arial"/>
        <family val="2"/>
      </rPr>
      <t>(1)</t>
    </r>
  </si>
  <si>
    <r>
      <t xml:space="preserve"> Deferred tax </t>
    </r>
    <r>
      <rPr>
        <vertAlign val="superscript"/>
        <sz val="8"/>
        <color rgb="FF000000"/>
        <rFont val="Arial"/>
        <family val="2"/>
      </rPr>
      <t>(1) (4)</t>
    </r>
  </si>
  <si>
    <r>
      <t xml:space="preserve">  IRB shortfall of credit risk adjustments to expected losses </t>
    </r>
    <r>
      <rPr>
        <vertAlign val="superscript"/>
        <sz val="8"/>
        <color rgb="FF000000"/>
        <rFont val="Arial"/>
        <family val="2"/>
      </rPr>
      <t>(1)</t>
    </r>
  </si>
  <si>
    <r>
      <t xml:space="preserve"> Prudent valuation adjustment </t>
    </r>
    <r>
      <rPr>
        <vertAlign val="superscript"/>
        <sz val="8"/>
        <color rgb="FF000000"/>
        <rFont val="Arial"/>
        <family val="2"/>
      </rPr>
      <t>(5)</t>
    </r>
  </si>
  <si>
    <r>
      <t xml:space="preserve">Significant investment in financial sector entities </t>
    </r>
    <r>
      <rPr>
        <vertAlign val="superscript"/>
        <sz val="8"/>
        <color rgb="FF000000"/>
        <rFont val="Arial"/>
        <family val="2"/>
      </rPr>
      <t>(1)</t>
    </r>
  </si>
  <si>
    <r>
      <rPr>
        <vertAlign val="superscript"/>
        <sz val="8"/>
        <color rgb="FF000000"/>
        <rFont val="Arial"/>
        <family val="2"/>
      </rPr>
      <t>(1)</t>
    </r>
    <r>
      <rPr>
        <sz val="8"/>
        <color rgb="FF000000"/>
        <rFont val="Arial"/>
        <family val="2"/>
      </rPr>
      <t xml:space="preserve"> Deductions applied as described under CRR Article 36.</t>
    </r>
  </si>
  <si>
    <r>
      <rPr>
        <vertAlign val="superscript"/>
        <sz val="8"/>
        <color rgb="FF000000"/>
        <rFont val="Arial"/>
        <family val="2"/>
      </rPr>
      <t>(2)</t>
    </r>
    <r>
      <rPr>
        <sz val="8"/>
        <color rgb="FF000000"/>
        <rFont val="Arial"/>
        <family val="2"/>
      </rPr>
      <t xml:space="preserve"> Prudential filter applied as desscribed under CRR Article 33.</t>
    </r>
  </si>
  <si>
    <r>
      <rPr>
        <vertAlign val="superscript"/>
        <sz val="8"/>
        <color rgb="FF000000"/>
        <rFont val="Arial"/>
        <family val="2"/>
      </rPr>
      <t>(4)</t>
    </r>
    <r>
      <rPr>
        <sz val="8"/>
        <color rgb="FF000000"/>
        <rFont val="Arial"/>
        <family val="2"/>
      </rPr>
      <t xml:space="preserve"> Transitional arrangements as described under CRR Article 478.</t>
    </r>
  </si>
  <si>
    <r>
      <rPr>
        <vertAlign val="superscript"/>
        <sz val="8"/>
        <color rgb="FF000000"/>
        <rFont val="Arial"/>
        <family val="2"/>
      </rPr>
      <t xml:space="preserve">(5) </t>
    </r>
    <r>
      <rPr>
        <sz val="8"/>
        <color rgb="FF000000"/>
        <rFont val="Arial"/>
        <family val="2"/>
      </rPr>
      <t>Per Article 34 and 105 of the CRR.</t>
    </r>
  </si>
  <si>
    <r>
      <t xml:space="preserve">Total shareholders' equity </t>
    </r>
    <r>
      <rPr>
        <b/>
        <vertAlign val="superscript"/>
        <sz val="8"/>
        <color rgb="FF7F2B7B"/>
        <rFont val="Arial"/>
        <family val="2"/>
      </rPr>
      <t>(1)</t>
    </r>
  </si>
  <si>
    <r>
      <t xml:space="preserve">   Intangible assets </t>
    </r>
    <r>
      <rPr>
        <vertAlign val="superscript"/>
        <sz val="8"/>
        <color rgb="FF000000"/>
        <rFont val="Arial"/>
        <family val="2"/>
      </rPr>
      <t>(2) (3)</t>
    </r>
  </si>
  <si>
    <r>
      <t xml:space="preserve">   Cash flow hedging reserves </t>
    </r>
    <r>
      <rPr>
        <vertAlign val="superscript"/>
        <sz val="8"/>
        <color rgb="FF000000"/>
        <rFont val="Arial"/>
        <family val="2"/>
      </rPr>
      <t>(4)(5)</t>
    </r>
  </si>
  <si>
    <r>
      <t xml:space="preserve">   IFRS 9 CET1 transitional add-back</t>
    </r>
    <r>
      <rPr>
        <vertAlign val="superscript"/>
        <sz val="8"/>
        <color rgb="FF000000"/>
        <rFont val="Arial"/>
        <family val="2"/>
      </rPr>
      <t>(8)</t>
    </r>
  </si>
  <si>
    <r>
      <t xml:space="preserve">  Pension Revenue reserves relating to pension schemes in surplus </t>
    </r>
    <r>
      <rPr>
        <vertAlign val="superscript"/>
        <sz val="8"/>
        <color rgb="FF000000"/>
        <rFont val="Arial"/>
        <family val="2"/>
      </rPr>
      <t>(3)</t>
    </r>
  </si>
  <si>
    <r>
      <t xml:space="preserve">   Deferred Tax</t>
    </r>
    <r>
      <rPr>
        <vertAlign val="superscript"/>
        <sz val="8"/>
        <color rgb="FF000000"/>
        <rFont val="Arial"/>
        <family val="2"/>
      </rPr>
      <t xml:space="preserve"> (3) (6)</t>
    </r>
  </si>
  <si>
    <r>
      <t xml:space="preserve">   Prudent valuation adjustment </t>
    </r>
    <r>
      <rPr>
        <vertAlign val="superscript"/>
        <sz val="8"/>
        <color rgb="FF000000"/>
        <rFont val="Arial"/>
        <family val="2"/>
      </rPr>
      <t>(7)</t>
    </r>
  </si>
  <si>
    <r>
      <t xml:space="preserve">   Significant investment of financial sector entities CET1</t>
    </r>
    <r>
      <rPr>
        <vertAlign val="superscript"/>
        <sz val="8"/>
        <color rgb="FF000000"/>
        <rFont val="Arial"/>
        <family val="2"/>
      </rPr>
      <t xml:space="preserve"> (3)</t>
    </r>
  </si>
  <si>
    <r>
      <t xml:space="preserve">   Expected loss deduction</t>
    </r>
    <r>
      <rPr>
        <vertAlign val="superscript"/>
        <sz val="8"/>
        <color rgb="FF000000"/>
        <rFont val="Arial"/>
        <family val="2"/>
      </rPr>
      <t xml:space="preserve"> (3)</t>
    </r>
  </si>
  <si>
    <r>
      <t>Additional Tier 1 securities</t>
    </r>
    <r>
      <rPr>
        <b/>
        <vertAlign val="superscript"/>
        <sz val="8"/>
        <color rgb="FF7F2B7B"/>
        <rFont val="Arial"/>
        <family val="2"/>
      </rPr>
      <t xml:space="preserve"> (2)</t>
    </r>
  </si>
  <si>
    <r>
      <t xml:space="preserve">   Subordinated liabilities and other capital instruments </t>
    </r>
    <r>
      <rPr>
        <vertAlign val="superscript"/>
        <sz val="8"/>
        <color rgb="FF000000"/>
        <rFont val="Arial"/>
        <family val="2"/>
      </rPr>
      <t>(2)</t>
    </r>
  </si>
  <si>
    <r>
      <rPr>
        <vertAlign val="superscript"/>
        <sz val="8"/>
        <color rgb="FF000000"/>
        <rFont val="Arial"/>
        <family val="2"/>
      </rPr>
      <t xml:space="preserve">(2) </t>
    </r>
    <r>
      <rPr>
        <sz val="8"/>
        <color rgb="FF000000"/>
        <rFont val="Arial"/>
        <family val="2"/>
      </rPr>
      <t>Per statement of financial position in the 2019 Annual Financial Report.</t>
    </r>
  </si>
  <si>
    <r>
      <rPr>
        <vertAlign val="superscript"/>
        <sz val="8"/>
        <color rgb="FF000000"/>
        <rFont val="Arial"/>
        <family val="2"/>
      </rPr>
      <t>(5)</t>
    </r>
    <r>
      <rPr>
        <sz val="8"/>
        <color rgb="FF000000"/>
        <rFont val="Arial"/>
        <family val="2"/>
      </rPr>
      <t xml:space="preserve"> Per statement of changes in equity in the 2019 Annual Financial Report.</t>
    </r>
  </si>
  <si>
    <r>
      <rPr>
        <vertAlign val="superscript"/>
        <sz val="8"/>
        <color rgb="FF000000"/>
        <rFont val="Arial"/>
        <family val="2"/>
      </rPr>
      <t>(6)</t>
    </r>
    <r>
      <rPr>
        <sz val="8"/>
        <color rgb="FF000000"/>
        <rFont val="Arial"/>
        <family val="2"/>
      </rPr>
      <t xml:space="preserve"> Transitional arrangements as described under CRR article 478, the 50% transitional rate has been applied for 2019 (2018: 40%).</t>
    </r>
  </si>
  <si>
    <r>
      <rPr>
        <vertAlign val="superscript"/>
        <sz val="8"/>
        <color rgb="FF000000"/>
        <rFont val="Arial"/>
        <family val="2"/>
      </rPr>
      <t>(8)</t>
    </r>
    <r>
      <rPr>
        <sz val="8"/>
        <color rgb="FF000000"/>
        <rFont val="Arial"/>
        <family val="2"/>
      </rPr>
      <t xml:space="preserve"> Transitional arrangements as described under Regulation (EU) 2017/2395.</t>
    </r>
  </si>
  <si>
    <r>
      <t>Common Equity Tier 1 available to meet buffers</t>
    </r>
    <r>
      <rPr>
        <vertAlign val="superscript"/>
        <sz val="8"/>
        <color rgb="FF000000"/>
        <rFont val="Arial"/>
        <family val="2"/>
      </rPr>
      <t xml:space="preserve"> (1)
</t>
    </r>
    <r>
      <rPr>
        <sz val="8"/>
        <color rgb="FF000000"/>
        <rFont val="Arial"/>
        <family val="2"/>
      </rPr>
      <t xml:space="preserve">(as a percentage of risk exposure amount) </t>
    </r>
  </si>
  <si>
    <t>This table includes all collateral, financial guarantees and credit derivatives used as credit risk mitigants for all secured exposures, irrespective of whether the standardised approach or the IRB approach is used for RWA calculation. Any secured exposures by collateral or financial guarantees (eligible or not eligible as CRM techniques under Part Three, Title II, Chapter 4 of the CRR) have been disclosed.</t>
  </si>
  <si>
    <t>Acquisitions and disposal</t>
  </si>
  <si>
    <t>Note the table below is as per Consultation paper Draft Implementing Technical Standards on public disclosures by institutions of the information referred to in Titles II and III of Part Eight of Regulation (EU) No 575/2013 (EBA-CP-2019-09)</t>
  </si>
  <si>
    <r>
      <rPr>
        <vertAlign val="superscript"/>
        <sz val="8"/>
        <color rgb="FF000000"/>
        <rFont val="Arial"/>
        <family val="2"/>
      </rPr>
      <t xml:space="preserve">(1) </t>
    </r>
    <r>
      <rPr>
        <sz val="8"/>
        <color rgb="FF000000"/>
        <rFont val="Arial"/>
        <family val="2"/>
      </rPr>
      <t>The geographical breakdown is based on residence of the immediate counterparty.</t>
    </r>
  </si>
  <si>
    <r>
      <t xml:space="preserve"> - Less Proposed dividend</t>
    </r>
    <r>
      <rPr>
        <vertAlign val="superscript"/>
        <sz val="8"/>
        <color rgb="FF000000"/>
        <rFont val="Arial"/>
        <family val="2"/>
      </rPr>
      <t xml:space="preserve"> (6)</t>
    </r>
  </si>
  <si>
    <r>
      <rPr>
        <vertAlign val="superscript"/>
        <sz val="8"/>
        <color rgb="FF000000"/>
        <rFont val="Arial"/>
        <family val="2"/>
      </rPr>
      <t>(6)</t>
    </r>
    <r>
      <rPr>
        <sz val="8"/>
        <color rgb="FF000000"/>
        <rFont val="Arial"/>
        <family val="2"/>
      </rPr>
      <t xml:space="preserve"> On 30 March 2020, the Group announced, following the recommendation of the European Central Bank, that the Company did not intend to seek shareholder approval for the payment of a final dividend for 2019. Accordingly, the relevant Annual General Meeting (“AGM”) resolution was withdrawn and the proposed dividend cancelled.</t>
    </r>
  </si>
  <si>
    <r>
      <rPr>
        <vertAlign val="superscript"/>
        <sz val="8"/>
        <rFont val="Arial"/>
        <family val="2"/>
      </rPr>
      <t>(2)</t>
    </r>
    <r>
      <rPr>
        <sz val="8"/>
        <rFont val="Arial"/>
        <family val="2"/>
      </rPr>
      <t xml:space="preserve"> For 2019, Rest of the World comprises less than 2% of the total exposures and comprises predominantly France, Canada, Spain, Netherlands, Australia, Sweden, Luxembourg, Italy, Germany and Belgium.</t>
    </r>
  </si>
  <si>
    <r>
      <t xml:space="preserve">Rest of the World </t>
    </r>
    <r>
      <rPr>
        <vertAlign val="superscript"/>
        <sz val="8"/>
        <rFont val="Arial"/>
        <family val="2"/>
      </rPr>
      <t>(2)</t>
    </r>
  </si>
  <si>
    <r>
      <t xml:space="preserve">Other Geographical Areas </t>
    </r>
    <r>
      <rPr>
        <vertAlign val="superscript"/>
        <sz val="8"/>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</si>
</sst>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0;&quot;-&quot;#0;#0;_(@_)"/>
    <numFmt numFmtId="165" formatCode="* #,##0;* \(#,##0\);* &quot;-&quot;;_(@_)"/>
    <numFmt numFmtId="166" formatCode="#0.#######################_)%;\(#0.#######################\)%;&quot;-&quot;_)\%;_(@_)"/>
    <numFmt numFmtId="167" formatCode="#0.0_)%;\(#0.0\)%;&quot;-&quot;_)\%;_(@_)"/>
    <numFmt numFmtId="168" formatCode="* #,##0;* &quot;-&quot;#,##0;* &quot;-&quot;;_(@_)"/>
    <numFmt numFmtId="169" formatCode="* #,##0.00;* \(#,##0.00\);* &quot;-&quot;;_(@_)"/>
    <numFmt numFmtId="170" formatCode="#,##0;&quot;-&quot;#,##0;&quot;-&quot;;_(@_)"/>
    <numFmt numFmtId="171" formatCode="d\ mmmm\ yyyy"/>
    <numFmt numFmtId="172" formatCode="#,##0.0_)%;\(#,##0.0\)%;&quot;-&quot;_)\%;_(@_)"/>
    <numFmt numFmtId="173" formatCode="#,##0;\(#,##0\);&quot;-&quot;;_(@_)"/>
    <numFmt numFmtId="174" formatCode="* #,##0;* \(#,##0\);* #,##0;_(@_)"/>
    <numFmt numFmtId="175" formatCode="#0.00_)%;\(#0.00\)%;&quot;-&quot;_)\%;_(@_)"/>
    <numFmt numFmtId="176" formatCode="#0.0000_)%;\(#0.0000\)%;&quot;-&quot;_)\%;_(@_)"/>
    <numFmt numFmtId="177" formatCode="#0_)%;\(#0\)%;&quot;-&quot;_)\%;_(@_)"/>
    <numFmt numFmtId="178" formatCode="mmmm\ yyyy"/>
    <numFmt numFmtId="179" formatCode="#,##0;&quot;-&quot;#,##0;#,##0;_(@_)"/>
    <numFmt numFmtId="180" formatCode="d\ mmmm\,\ yyyy"/>
    <numFmt numFmtId="181" formatCode="0.0"/>
    <numFmt numFmtId="182" formatCode="_-* #,##0_-;\-* #,##0_-;_-* &quot;-&quot;??_-;_-@_-"/>
  </numFmts>
  <fonts count="19" x14ac:knownFonts="1">
    <font>
      <sz val="10"/>
      <name val="Arial"/>
    </font>
    <font>
      <b/>
      <sz val="9"/>
      <color rgb="FF7F2B7B"/>
      <name val="Arial"/>
      <family val="2"/>
    </font>
    <font>
      <sz val="8"/>
      <color rgb="FF000000"/>
      <name val="Arial"/>
      <family val="2"/>
    </font>
    <font>
      <sz val="9"/>
      <color rgb="FF000000"/>
      <name val="Arial"/>
      <family val="2"/>
    </font>
    <font>
      <b/>
      <sz val="11"/>
      <color rgb="FF7F2B7B"/>
      <name val="Arial"/>
      <family val="2"/>
    </font>
    <font>
      <b/>
      <sz val="8"/>
      <color rgb="FF7F2B7B"/>
      <name val="Arial"/>
      <family val="2"/>
    </font>
    <font>
      <i/>
      <sz val="8"/>
      <color rgb="FF000000"/>
      <name val="Arial"/>
      <family val="2"/>
    </font>
    <font>
      <b/>
      <sz val="8"/>
      <color rgb="FF000000"/>
      <name val="Arial"/>
      <family val="2"/>
    </font>
    <font>
      <b/>
      <sz val="14"/>
      <color rgb="FF7F2B7B"/>
      <name val="Arial"/>
      <family val="2"/>
    </font>
    <font>
      <vertAlign val="superscript"/>
      <sz val="8"/>
      <color rgb="FF000000"/>
      <name val="Arial"/>
      <family val="2"/>
    </font>
    <font>
      <b/>
      <vertAlign val="superscript"/>
      <sz val="8"/>
      <color rgb="FF7F2B7B"/>
      <name val="Arial"/>
      <family val="2"/>
    </font>
    <font>
      <vertAlign val="superscript"/>
      <sz val="9"/>
      <color rgb="FF000000"/>
      <name val="Arial"/>
      <family val="2"/>
    </font>
    <font>
      <b/>
      <vertAlign val="superscript"/>
      <sz val="8"/>
      <color rgb="FF000000"/>
      <name val="Arial"/>
      <family val="2"/>
    </font>
    <font>
      <b/>
      <vertAlign val="superscript"/>
      <sz val="9"/>
      <color rgb="FF7F2B7B"/>
      <name val="Arial"/>
      <family val="2"/>
    </font>
    <font>
      <b/>
      <sz val="10"/>
      <color theme="0"/>
      <name val="Arial"/>
      <family val="2"/>
    </font>
    <font>
      <u/>
      <sz val="10"/>
      <color theme="10"/>
      <name val="Arial"/>
      <family val="2"/>
    </font>
    <font>
      <sz val="8"/>
      <name val="Arial"/>
      <family val="2"/>
    </font>
    <font>
      <sz val="10"/>
      <name val="Arial"/>
      <family val="2"/>
    </font>
    <font>
      <vertAlign val="superscript"/>
      <sz val="8"/>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A22E79"/>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5" fillId="0" borderId="0" applyNumberFormat="0" applyFill="0" applyBorder="0" applyAlignment="0" applyProtection="0"/>
    <xf numFmtId="43" fontId="17" fillId="0" borderId="0" applyFont="0" applyFill="0" applyBorder="0" applyAlignment="0" applyProtection="0"/>
  </cellStyleXfs>
  <cellXfs count="377">
    <xf numFmtId="0" fontId="0" fillId="0" borderId="0" xfId="0"/>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vertical="center" wrapText="1"/>
    </xf>
    <xf numFmtId="0" fontId="1" fillId="2" borderId="1" xfId="0" applyFont="1" applyFill="1" applyBorder="1" applyAlignment="1">
      <alignment wrapText="1"/>
    </xf>
    <xf numFmtId="0" fontId="0" fillId="2" borderId="0" xfId="0" applyFill="1"/>
    <xf numFmtId="0" fontId="2" fillId="2" borderId="2" xfId="0" applyFont="1" applyFill="1" applyBorder="1" applyAlignment="1">
      <alignment wrapText="1"/>
    </xf>
    <xf numFmtId="0" fontId="2" fillId="2" borderId="0" xfId="0" applyFont="1" applyFill="1" applyAlignment="1">
      <alignment wrapText="1"/>
    </xf>
    <xf numFmtId="0" fontId="2" fillId="2" borderId="1" xfId="0" applyFont="1" applyFill="1" applyBorder="1" applyAlignment="1">
      <alignment wrapText="1"/>
    </xf>
    <xf numFmtId="0" fontId="3" fillId="2" borderId="2" xfId="0" applyFont="1" applyFill="1" applyBorder="1" applyAlignment="1">
      <alignment wrapText="1"/>
    </xf>
    <xf numFmtId="0" fontId="3" fillId="2" borderId="0" xfId="0" applyFont="1" applyFill="1" applyAlignment="1">
      <alignment wrapText="1"/>
    </xf>
    <xf numFmtId="0" fontId="1" fillId="2" borderId="0" xfId="0" applyFont="1" applyFill="1" applyAlignment="1">
      <alignment horizontal="center" vertical="center" wrapText="1"/>
    </xf>
    <xf numFmtId="164" fontId="5" fillId="2" borderId="0" xfId="0" applyNumberFormat="1" applyFont="1" applyFill="1" applyAlignment="1">
      <alignment horizontal="right" vertical="center" wrapText="1"/>
    </xf>
    <xf numFmtId="164" fontId="2" fillId="2" borderId="0" xfId="0" applyNumberFormat="1" applyFont="1" applyFill="1" applyAlignment="1">
      <alignment horizontal="right" vertical="center" wrapText="1"/>
    </xf>
    <xf numFmtId="0" fontId="5" fillId="2" borderId="1" xfId="0" applyFont="1" applyFill="1" applyBorder="1" applyAlignment="1">
      <alignment wrapText="1"/>
    </xf>
    <xf numFmtId="0" fontId="5" fillId="2" borderId="1"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5" fillId="2" borderId="2" xfId="0" applyFont="1" applyFill="1" applyBorder="1" applyAlignment="1">
      <alignment wrapText="1"/>
    </xf>
    <xf numFmtId="165" fontId="5" fillId="2" borderId="2" xfId="0" applyNumberFormat="1" applyFont="1" applyFill="1" applyBorder="1" applyAlignment="1">
      <alignment wrapText="1"/>
    </xf>
    <xf numFmtId="165" fontId="2" fillId="2" borderId="2" xfId="0" applyNumberFormat="1" applyFont="1" applyFill="1" applyBorder="1" applyAlignment="1">
      <alignment wrapText="1"/>
    </xf>
    <xf numFmtId="165" fontId="5" fillId="2" borderId="0" xfId="0" applyNumberFormat="1" applyFont="1" applyFill="1" applyAlignment="1">
      <alignment wrapText="1"/>
    </xf>
    <xf numFmtId="165" fontId="2" fillId="2" borderId="0" xfId="0" applyNumberFormat="1" applyFont="1" applyFill="1" applyAlignment="1">
      <alignment wrapText="1"/>
    </xf>
    <xf numFmtId="165" fontId="5" fillId="2" borderId="1" xfId="0" applyNumberFormat="1" applyFont="1" applyFill="1" applyBorder="1" applyAlignment="1">
      <alignment wrapText="1"/>
    </xf>
    <xf numFmtId="165" fontId="2" fillId="2" borderId="1" xfId="0" applyNumberFormat="1" applyFont="1" applyFill="1" applyBorder="1" applyAlignment="1">
      <alignment wrapText="1"/>
    </xf>
    <xf numFmtId="0" fontId="6" fillId="2" borderId="0" xfId="0" applyFont="1" applyFill="1" applyAlignment="1">
      <alignment wrapText="1"/>
    </xf>
    <xf numFmtId="0" fontId="5" fillId="2" borderId="0" xfId="0" applyFont="1" applyFill="1" applyAlignment="1">
      <alignment wrapText="1"/>
    </xf>
    <xf numFmtId="165" fontId="5" fillId="2" borderId="3" xfId="0" applyNumberFormat="1" applyFont="1" applyFill="1" applyBorder="1" applyAlignment="1">
      <alignment wrapText="1"/>
    </xf>
    <xf numFmtId="165" fontId="2" fillId="2" borderId="3" xfId="0" applyNumberFormat="1" applyFont="1" applyFill="1" applyBorder="1" applyAlignment="1">
      <alignment wrapText="1"/>
    </xf>
    <xf numFmtId="0" fontId="5" fillId="2" borderId="3" xfId="0" applyFont="1" applyFill="1" applyBorder="1" applyAlignment="1">
      <alignment wrapText="1"/>
    </xf>
    <xf numFmtId="0" fontId="2" fillId="2" borderId="3" xfId="0" applyFont="1" applyFill="1" applyBorder="1" applyAlignment="1">
      <alignment wrapText="1"/>
    </xf>
    <xf numFmtId="165" fontId="5" fillId="2" borderId="4" xfId="0" applyNumberFormat="1" applyFont="1" applyFill="1" applyBorder="1" applyAlignment="1">
      <alignment wrapText="1"/>
    </xf>
    <xf numFmtId="165" fontId="2" fillId="2" borderId="4" xfId="0" applyNumberFormat="1" applyFont="1" applyFill="1" applyBorder="1" applyAlignment="1">
      <alignment wrapText="1"/>
    </xf>
    <xf numFmtId="0" fontId="5" fillId="2" borderId="5" xfId="0" applyFont="1" applyFill="1" applyBorder="1" applyAlignment="1">
      <alignment wrapText="1"/>
    </xf>
    <xf numFmtId="0" fontId="2" fillId="2" borderId="5" xfId="0" applyFont="1" applyFill="1" applyBorder="1" applyAlignment="1">
      <alignment wrapText="1"/>
    </xf>
    <xf numFmtId="0" fontId="5" fillId="2" borderId="5" xfId="0" applyFont="1" applyFill="1" applyBorder="1" applyAlignment="1">
      <alignment horizontal="right" wrapText="1"/>
    </xf>
    <xf numFmtId="0" fontId="2" fillId="2" borderId="5" xfId="0" applyFont="1" applyFill="1" applyBorder="1" applyAlignment="1">
      <alignment horizontal="right" wrapText="1"/>
    </xf>
    <xf numFmtId="0" fontId="5" fillId="2" borderId="1" xfId="0" applyFont="1" applyFill="1" applyBorder="1" applyAlignment="1">
      <alignment horizontal="right" wrapText="1"/>
    </xf>
    <xf numFmtId="0" fontId="2" fillId="2" borderId="1" xfId="0" applyFont="1" applyFill="1" applyBorder="1" applyAlignment="1">
      <alignment horizontal="right" wrapText="1"/>
    </xf>
    <xf numFmtId="165" fontId="5" fillId="2" borderId="6" xfId="0" applyNumberFormat="1" applyFont="1" applyFill="1" applyBorder="1" applyAlignment="1">
      <alignment wrapText="1"/>
    </xf>
    <xf numFmtId="165" fontId="2" fillId="2" borderId="6" xfId="0" applyNumberFormat="1" applyFont="1" applyFill="1" applyBorder="1" applyAlignment="1">
      <alignment wrapText="1"/>
    </xf>
    <xf numFmtId="165" fontId="5" fillId="2" borderId="7" xfId="0" applyNumberFormat="1" applyFont="1" applyFill="1" applyBorder="1" applyAlignment="1">
      <alignment wrapText="1"/>
    </xf>
    <xf numFmtId="165" fontId="2" fillId="2" borderId="7" xfId="0" applyNumberFormat="1" applyFont="1" applyFill="1" applyBorder="1" applyAlignment="1">
      <alignment wrapText="1"/>
    </xf>
    <xf numFmtId="0" fontId="2" fillId="2" borderId="8" xfId="0" applyFont="1" applyFill="1" applyBorder="1" applyAlignment="1">
      <alignment wrapText="1"/>
    </xf>
    <xf numFmtId="165" fontId="5" fillId="2" borderId="9" xfId="0" applyNumberFormat="1" applyFont="1" applyFill="1" applyBorder="1" applyAlignment="1">
      <alignment wrapText="1"/>
    </xf>
    <xf numFmtId="165" fontId="2" fillId="2" borderId="10" xfId="0" applyNumberFormat="1" applyFont="1" applyFill="1" applyBorder="1" applyAlignment="1">
      <alignment wrapText="1"/>
    </xf>
    <xf numFmtId="0" fontId="3" fillId="2" borderId="13" xfId="0" applyFont="1" applyFill="1" applyBorder="1" applyAlignment="1">
      <alignment wrapText="1"/>
    </xf>
    <xf numFmtId="165" fontId="5" fillId="2" borderId="11" xfId="0" applyNumberFormat="1" applyFont="1" applyFill="1" applyBorder="1" applyAlignment="1">
      <alignment wrapText="1"/>
    </xf>
    <xf numFmtId="165" fontId="2" fillId="2" borderId="12" xfId="0" applyNumberFormat="1" applyFont="1" applyFill="1" applyBorder="1" applyAlignment="1">
      <alignment wrapText="1"/>
    </xf>
    <xf numFmtId="0" fontId="3" fillId="2" borderId="1" xfId="0" applyFont="1" applyFill="1" applyBorder="1" applyAlignment="1">
      <alignment wrapText="1"/>
    </xf>
    <xf numFmtId="0" fontId="3" fillId="2" borderId="5" xfId="0" applyFont="1" applyFill="1" applyBorder="1" applyAlignment="1">
      <alignment wrapText="1"/>
    </xf>
    <xf numFmtId="164" fontId="5" fillId="2" borderId="0" xfId="0" applyNumberFormat="1" applyFont="1" applyFill="1" applyAlignment="1">
      <alignment horizontal="right" wrapText="1"/>
    </xf>
    <xf numFmtId="164" fontId="2" fillId="2" borderId="0" xfId="0" applyNumberFormat="1" applyFont="1" applyFill="1" applyAlignment="1">
      <alignment horizontal="right" wrapText="1"/>
    </xf>
    <xf numFmtId="168" fontId="2" fillId="2" borderId="2" xfId="0" applyNumberFormat="1" applyFont="1" applyFill="1" applyBorder="1" applyAlignment="1">
      <alignment wrapText="1"/>
    </xf>
    <xf numFmtId="168" fontId="2" fillId="2" borderId="0" xfId="0" applyNumberFormat="1" applyFont="1" applyFill="1" applyAlignment="1">
      <alignment wrapText="1"/>
    </xf>
    <xf numFmtId="169" fontId="2" fillId="2" borderId="0" xfId="0" applyNumberFormat="1" applyFont="1" applyFill="1" applyAlignment="1">
      <alignment wrapText="1"/>
    </xf>
    <xf numFmtId="168" fontId="2" fillId="2" borderId="1" xfId="0" applyNumberFormat="1" applyFont="1" applyFill="1" applyBorder="1" applyAlignment="1">
      <alignment wrapText="1"/>
    </xf>
    <xf numFmtId="170" fontId="2" fillId="2" borderId="4" xfId="0" applyNumberFormat="1" applyFont="1" applyFill="1" applyBorder="1" applyAlignment="1">
      <alignment horizontal="right" wrapText="1"/>
    </xf>
    <xf numFmtId="0" fontId="5" fillId="2" borderId="0" xfId="0" applyFont="1" applyFill="1" applyAlignment="1">
      <alignment horizontal="left" wrapText="1"/>
    </xf>
    <xf numFmtId="0" fontId="5" fillId="2" borderId="2" xfId="0" applyFont="1" applyFill="1" applyBorder="1" applyAlignment="1">
      <alignment horizontal="right" wrapText="1"/>
    </xf>
    <xf numFmtId="0" fontId="2" fillId="2" borderId="2" xfId="0" applyFont="1" applyFill="1" applyBorder="1" applyAlignment="1">
      <alignment horizontal="right" wrapText="1"/>
    </xf>
    <xf numFmtId="0" fontId="1" fillId="2" borderId="0" xfId="0" applyFont="1" applyFill="1" applyAlignment="1">
      <alignment wrapText="1"/>
    </xf>
    <xf numFmtId="0" fontId="5" fillId="2" borderId="0" xfId="0" applyFont="1" applyFill="1" applyAlignment="1">
      <alignment horizontal="center" wrapText="1"/>
    </xf>
    <xf numFmtId="0" fontId="7" fillId="2" borderId="0" xfId="0" applyFont="1" applyFill="1" applyAlignment="1">
      <alignment horizontal="center" wrapText="1"/>
    </xf>
    <xf numFmtId="0" fontId="7" fillId="2" borderId="1" xfId="0" applyFont="1" applyFill="1" applyBorder="1" applyAlignment="1">
      <alignment horizontal="right" wrapText="1"/>
    </xf>
    <xf numFmtId="164" fontId="2" fillId="2" borderId="0" xfId="0" applyNumberFormat="1" applyFont="1" applyFill="1" applyAlignment="1">
      <alignment wrapText="1"/>
    </xf>
    <xf numFmtId="164" fontId="5" fillId="2" borderId="0" xfId="0" applyNumberFormat="1" applyFont="1" applyFill="1" applyAlignment="1">
      <alignment wrapText="1"/>
    </xf>
    <xf numFmtId="0" fontId="3" fillId="2" borderId="0" xfId="0" applyFont="1" applyFill="1" applyAlignment="1">
      <alignment horizontal="right" wrapText="1"/>
    </xf>
    <xf numFmtId="0" fontId="1" fillId="2" borderId="5" xfId="0" applyFont="1" applyFill="1" applyBorder="1" applyAlignment="1">
      <alignment horizontal="right" wrapText="1"/>
    </xf>
    <xf numFmtId="0" fontId="2" fillId="2" borderId="0" xfId="0" applyFont="1" applyFill="1" applyAlignment="1">
      <alignment horizontal="right" wrapText="1"/>
    </xf>
    <xf numFmtId="0" fontId="1" fillId="2" borderId="0" xfId="0" applyFont="1" applyFill="1" applyAlignment="1">
      <alignment horizontal="right" wrapText="1"/>
    </xf>
    <xf numFmtId="164" fontId="3" fillId="2" borderId="0" xfId="0" applyNumberFormat="1" applyFont="1" applyFill="1" applyAlignment="1">
      <alignment horizontal="right" wrapText="1"/>
    </xf>
    <xf numFmtId="0" fontId="5" fillId="2" borderId="7" xfId="0" applyFont="1" applyFill="1" applyBorder="1" applyAlignment="1">
      <alignment horizontal="right" wrapText="1"/>
    </xf>
    <xf numFmtId="0" fontId="2" fillId="2" borderId="7" xfId="0" applyFont="1" applyFill="1" applyBorder="1" applyAlignment="1">
      <alignment horizontal="right" wrapText="1"/>
    </xf>
    <xf numFmtId="172" fontId="5" fillId="2" borderId="7" xfId="0" applyNumberFormat="1" applyFont="1" applyFill="1" applyBorder="1" applyAlignment="1">
      <alignment horizontal="right" wrapText="1"/>
    </xf>
    <xf numFmtId="172" fontId="2" fillId="2" borderId="7" xfId="0" applyNumberFormat="1" applyFont="1" applyFill="1" applyBorder="1" applyAlignment="1">
      <alignment horizontal="right" wrapText="1"/>
    </xf>
    <xf numFmtId="0" fontId="5" fillId="2" borderId="0" xfId="0" applyFont="1" applyFill="1" applyAlignment="1">
      <alignment horizontal="right" wrapText="1"/>
    </xf>
    <xf numFmtId="0" fontId="0" fillId="2" borderId="0" xfId="0" applyFill="1" applyAlignment="1"/>
    <xf numFmtId="0" fontId="1" fillId="2" borderId="0" xfId="0" applyFont="1" applyFill="1" applyAlignment="1">
      <alignment horizontal="right" vertical="center" wrapText="1"/>
    </xf>
    <xf numFmtId="0" fontId="5" fillId="2" borderId="2"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5" fillId="2" borderId="1" xfId="0" applyFont="1" applyFill="1" applyBorder="1" applyAlignment="1">
      <alignment horizontal="left" wrapText="1"/>
    </xf>
    <xf numFmtId="0" fontId="2" fillId="2" borderId="2" xfId="0" applyFont="1" applyFill="1" applyBorder="1" applyAlignment="1">
      <alignment horizontal="left" wrapText="1"/>
    </xf>
    <xf numFmtId="173" fontId="5" fillId="2" borderId="2" xfId="0" applyNumberFormat="1" applyFont="1" applyFill="1" applyBorder="1" applyAlignment="1">
      <alignment horizontal="right" wrapText="1"/>
    </xf>
    <xf numFmtId="173" fontId="2" fillId="2" borderId="2" xfId="0" applyNumberFormat="1" applyFont="1" applyFill="1" applyBorder="1" applyAlignment="1">
      <alignment horizontal="right" wrapText="1"/>
    </xf>
    <xf numFmtId="0" fontId="2" fillId="2" borderId="0" xfId="0" applyFont="1" applyFill="1" applyAlignment="1">
      <alignment horizontal="left" wrapText="1"/>
    </xf>
    <xf numFmtId="173" fontId="5" fillId="2" borderId="0" xfId="0" applyNumberFormat="1" applyFont="1" applyFill="1" applyAlignment="1">
      <alignment horizontal="right" wrapText="1"/>
    </xf>
    <xf numFmtId="173" fontId="2" fillId="2" borderId="0" xfId="0" applyNumberFormat="1" applyFont="1" applyFill="1" applyAlignment="1">
      <alignment horizontal="right" wrapText="1"/>
    </xf>
    <xf numFmtId="173" fontId="5" fillId="2" borderId="1" xfId="0" applyNumberFormat="1" applyFont="1" applyFill="1" applyBorder="1" applyAlignment="1">
      <alignment horizontal="right" wrapText="1"/>
    </xf>
    <xf numFmtId="173" fontId="2" fillId="2" borderId="1" xfId="0" applyNumberFormat="1" applyFont="1" applyFill="1" applyBorder="1" applyAlignment="1">
      <alignment horizontal="right" wrapText="1"/>
    </xf>
    <xf numFmtId="173" fontId="5" fillId="2" borderId="4" xfId="0" applyNumberFormat="1" applyFont="1" applyFill="1" applyBorder="1" applyAlignment="1">
      <alignment horizontal="right" wrapText="1"/>
    </xf>
    <xf numFmtId="173" fontId="2" fillId="2" borderId="4" xfId="0" applyNumberFormat="1" applyFont="1" applyFill="1" applyBorder="1" applyAlignment="1">
      <alignment horizontal="right" wrapText="1"/>
    </xf>
    <xf numFmtId="0" fontId="3" fillId="2" borderId="0" xfId="0" applyFont="1" applyFill="1" applyAlignment="1">
      <alignment horizontal="left" wrapText="1"/>
    </xf>
    <xf numFmtId="0" fontId="2" fillId="2" borderId="1" xfId="0" applyFont="1" applyFill="1" applyBorder="1" applyAlignment="1">
      <alignment horizontal="left" wrapText="1"/>
    </xf>
    <xf numFmtId="0" fontId="5" fillId="2" borderId="2" xfId="0" applyFont="1" applyFill="1" applyBorder="1" applyAlignment="1">
      <alignment horizontal="left" wrapText="1"/>
    </xf>
    <xf numFmtId="173" fontId="5" fillId="2" borderId="7" xfId="0" applyNumberFormat="1" applyFont="1" applyFill="1" applyBorder="1" applyAlignment="1">
      <alignment horizontal="right" wrapText="1"/>
    </xf>
    <xf numFmtId="173" fontId="2" fillId="2" borderId="7" xfId="0" applyNumberFormat="1" applyFont="1" applyFill="1" applyBorder="1" applyAlignment="1">
      <alignment horizontal="right" wrapText="1"/>
    </xf>
    <xf numFmtId="171" fontId="5" fillId="2" borderId="1" xfId="0" applyNumberFormat="1" applyFont="1" applyFill="1" applyBorder="1" applyAlignment="1">
      <alignment wrapText="1"/>
    </xf>
    <xf numFmtId="0" fontId="2" fillId="2" borderId="1" xfId="0" applyFont="1" applyFill="1" applyBorder="1" applyAlignment="1">
      <alignment vertical="top" wrapText="1"/>
    </xf>
    <xf numFmtId="171" fontId="2" fillId="2" borderId="1" xfId="0" applyNumberFormat="1" applyFont="1" applyFill="1" applyBorder="1" applyAlignment="1">
      <alignment wrapText="1"/>
    </xf>
    <xf numFmtId="0" fontId="5" fillId="2" borderId="2" xfId="0" applyFont="1" applyFill="1" applyBorder="1" applyAlignment="1">
      <alignment horizontal="right" vertical="top" wrapText="1"/>
    </xf>
    <xf numFmtId="0" fontId="2" fillId="2" borderId="2" xfId="0" applyFont="1" applyFill="1" applyBorder="1" applyAlignment="1">
      <alignment horizontal="right" vertical="top" wrapText="1"/>
    </xf>
    <xf numFmtId="0" fontId="5" fillId="2" borderId="1" xfId="0" applyFont="1" applyFill="1" applyBorder="1" applyAlignment="1">
      <alignment horizontal="right" vertical="top" wrapText="1"/>
    </xf>
    <xf numFmtId="0" fontId="2" fillId="2" borderId="1" xfId="0" applyFont="1" applyFill="1" applyBorder="1" applyAlignment="1">
      <alignment horizontal="right" vertical="top" wrapText="1"/>
    </xf>
    <xf numFmtId="165" fontId="5" fillId="2" borderId="2" xfId="0" applyNumberFormat="1" applyFont="1" applyFill="1" applyBorder="1" applyAlignment="1">
      <alignment vertical="top" wrapText="1"/>
    </xf>
    <xf numFmtId="165" fontId="3" fillId="2" borderId="2" xfId="0" applyNumberFormat="1" applyFont="1" applyFill="1" applyBorder="1" applyAlignment="1">
      <alignment wrapText="1"/>
    </xf>
    <xf numFmtId="165" fontId="5" fillId="2" borderId="0" xfId="0" applyNumberFormat="1" applyFont="1" applyFill="1" applyAlignment="1">
      <alignment vertical="top" wrapText="1"/>
    </xf>
    <xf numFmtId="165" fontId="3" fillId="2" borderId="0" xfId="0" applyNumberFormat="1" applyFont="1" applyFill="1" applyAlignment="1">
      <alignment wrapText="1"/>
    </xf>
    <xf numFmtId="165" fontId="5" fillId="2" borderId="1" xfId="0" applyNumberFormat="1" applyFont="1" applyFill="1" applyBorder="1" applyAlignment="1">
      <alignment vertical="top" wrapText="1"/>
    </xf>
    <xf numFmtId="165" fontId="3" fillId="2" borderId="1" xfId="0" applyNumberFormat="1" applyFont="1" applyFill="1" applyBorder="1" applyAlignment="1">
      <alignment wrapText="1"/>
    </xf>
    <xf numFmtId="165" fontId="5" fillId="2" borderId="4" xfId="0" applyNumberFormat="1" applyFont="1" applyFill="1" applyBorder="1" applyAlignment="1">
      <alignment vertical="top" wrapText="1"/>
    </xf>
    <xf numFmtId="165" fontId="3" fillId="2" borderId="4" xfId="0" applyNumberFormat="1" applyFont="1" applyFill="1" applyBorder="1" applyAlignment="1">
      <alignment wrapText="1"/>
    </xf>
    <xf numFmtId="0" fontId="5" fillId="2" borderId="5" xfId="0" applyFont="1" applyFill="1" applyBorder="1" applyAlignment="1">
      <alignment vertical="top" wrapText="1"/>
    </xf>
    <xf numFmtId="165" fontId="5" fillId="2" borderId="7" xfId="0" applyNumberFormat="1" applyFont="1" applyFill="1" applyBorder="1" applyAlignment="1">
      <alignment vertical="top" wrapText="1"/>
    </xf>
    <xf numFmtId="165" fontId="3" fillId="2" borderId="7" xfId="0" applyNumberFormat="1" applyFont="1" applyFill="1" applyBorder="1" applyAlignment="1">
      <alignment wrapText="1"/>
    </xf>
    <xf numFmtId="0" fontId="3" fillId="2" borderId="5" xfId="0" applyFont="1" applyFill="1" applyBorder="1" applyAlignment="1">
      <alignment vertical="top" wrapText="1"/>
    </xf>
    <xf numFmtId="0" fontId="1" fillId="2" borderId="1" xfId="0" applyFont="1" applyFill="1" applyBorder="1" applyAlignment="1">
      <alignment vertical="center" wrapText="1"/>
    </xf>
    <xf numFmtId="0" fontId="5" fillId="2" borderId="0" xfId="0" applyFont="1" applyFill="1" applyAlignment="1">
      <alignment horizontal="right" vertical="center" wrapText="1"/>
    </xf>
    <xf numFmtId="0" fontId="2" fillId="2" borderId="0" xfId="0" applyFont="1" applyFill="1" applyAlignment="1">
      <alignment horizontal="right" vertical="center" wrapText="1"/>
    </xf>
    <xf numFmtId="164" fontId="2" fillId="2" borderId="2" xfId="0" applyNumberFormat="1" applyFont="1" applyFill="1" applyBorder="1" applyAlignment="1">
      <alignment horizontal="right" wrapText="1"/>
    </xf>
    <xf numFmtId="164" fontId="2" fillId="2" borderId="1" xfId="0" applyNumberFormat="1" applyFont="1" applyFill="1" applyBorder="1" applyAlignment="1">
      <alignment horizontal="right" wrapText="1"/>
    </xf>
    <xf numFmtId="169" fontId="5" fillId="2" borderId="0" xfId="0" applyNumberFormat="1" applyFont="1" applyFill="1" applyAlignment="1">
      <alignment wrapText="1"/>
    </xf>
    <xf numFmtId="169" fontId="5" fillId="2" borderId="1" xfId="0" applyNumberFormat="1" applyFont="1" applyFill="1" applyBorder="1" applyAlignment="1">
      <alignment wrapText="1"/>
    </xf>
    <xf numFmtId="169" fontId="2" fillId="2" borderId="1" xfId="0" applyNumberFormat="1" applyFont="1" applyFill="1" applyBorder="1" applyAlignment="1">
      <alignment wrapText="1"/>
    </xf>
    <xf numFmtId="171" fontId="5" fillId="2" borderId="1" xfId="0" applyNumberFormat="1" applyFont="1" applyFill="1" applyBorder="1" applyAlignment="1">
      <alignment horizontal="right" wrapText="1"/>
    </xf>
    <xf numFmtId="171" fontId="2" fillId="2" borderId="1" xfId="0" applyNumberFormat="1" applyFont="1" applyFill="1" applyBorder="1" applyAlignment="1">
      <alignment horizontal="right" wrapText="1"/>
    </xf>
    <xf numFmtId="171" fontId="5" fillId="2" borderId="2" xfId="0" applyNumberFormat="1" applyFont="1" applyFill="1" applyBorder="1" applyAlignment="1">
      <alignment wrapText="1"/>
    </xf>
    <xf numFmtId="171" fontId="2" fillId="2" borderId="2" xfId="0" applyNumberFormat="1" applyFont="1" applyFill="1" applyBorder="1" applyAlignment="1">
      <alignment wrapText="1"/>
    </xf>
    <xf numFmtId="169" fontId="2" fillId="2" borderId="2" xfId="0" applyNumberFormat="1" applyFont="1" applyFill="1" applyBorder="1" applyAlignment="1">
      <alignment wrapText="1"/>
    </xf>
    <xf numFmtId="0" fontId="2" fillId="2" borderId="2" xfId="0" applyFont="1" applyFill="1" applyBorder="1" applyAlignment="1">
      <alignment vertical="center" wrapText="1"/>
    </xf>
    <xf numFmtId="165" fontId="5" fillId="2" borderId="2" xfId="0" applyNumberFormat="1" applyFont="1" applyFill="1" applyBorder="1" applyAlignment="1">
      <alignment vertical="center" wrapText="1"/>
    </xf>
    <xf numFmtId="0" fontId="2" fillId="2" borderId="0" xfId="0" applyFont="1" applyFill="1" applyAlignment="1">
      <alignment vertical="center" wrapText="1" indent="1"/>
    </xf>
    <xf numFmtId="165" fontId="5" fillId="2" borderId="0" xfId="0" applyNumberFormat="1" applyFont="1" applyFill="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165" fontId="5" fillId="2" borderId="1" xfId="0" applyNumberFormat="1" applyFont="1" applyFill="1" applyBorder="1" applyAlignment="1">
      <alignment vertical="center" wrapText="1"/>
    </xf>
    <xf numFmtId="168" fontId="5" fillId="2" borderId="1" xfId="0" applyNumberFormat="1" applyFont="1" applyFill="1" applyBorder="1" applyAlignment="1">
      <alignment vertical="center" wrapText="1"/>
    </xf>
    <xf numFmtId="0" fontId="2" fillId="2" borderId="2" xfId="0" applyFont="1" applyFill="1" applyBorder="1" applyAlignment="1">
      <alignment vertical="center" wrapText="1" indent="1"/>
    </xf>
    <xf numFmtId="168" fontId="5" fillId="2" borderId="2" xfId="0" applyNumberFormat="1" applyFont="1" applyFill="1" applyBorder="1" applyAlignment="1">
      <alignment vertical="center" wrapText="1"/>
    </xf>
    <xf numFmtId="168" fontId="5" fillId="2" borderId="0" xfId="0" applyNumberFormat="1" applyFont="1" applyFill="1" applyAlignment="1">
      <alignment vertical="center" wrapText="1"/>
    </xf>
    <xf numFmtId="0" fontId="2" fillId="2" borderId="0" xfId="0" applyFont="1" applyFill="1" applyAlignment="1">
      <alignment vertical="center" wrapText="1" indent="3"/>
    </xf>
    <xf numFmtId="168" fontId="5" fillId="2" borderId="4" xfId="0" applyNumberFormat="1" applyFont="1" applyFill="1" applyBorder="1" applyAlignment="1">
      <alignment vertical="center" wrapText="1"/>
    </xf>
    <xf numFmtId="0" fontId="5" fillId="2" borderId="5" xfId="0" applyFont="1" applyFill="1" applyBorder="1" applyAlignment="1">
      <alignment vertical="center" wrapText="1"/>
    </xf>
    <xf numFmtId="165" fontId="5" fillId="2" borderId="4" xfId="0" applyNumberFormat="1" applyFont="1" applyFill="1" applyBorder="1" applyAlignment="1">
      <alignment vertical="center" wrapText="1"/>
    </xf>
    <xf numFmtId="0" fontId="2" fillId="2" borderId="0" xfId="0" applyFont="1" applyFill="1" applyAlignment="1">
      <alignment vertical="center" wrapText="1" indent="2"/>
    </xf>
    <xf numFmtId="0" fontId="2" fillId="2" borderId="1" xfId="0" applyFont="1" applyFill="1" applyBorder="1" applyAlignment="1">
      <alignment vertical="center" wrapText="1" indent="2"/>
    </xf>
    <xf numFmtId="171" fontId="5" fillId="2" borderId="0" xfId="0" applyNumberFormat="1" applyFont="1" applyFill="1" applyAlignment="1">
      <alignment horizontal="left" wrapText="1"/>
    </xf>
    <xf numFmtId="0" fontId="5" fillId="2" borderId="1" xfId="0" applyFont="1" applyFill="1" applyBorder="1" applyAlignment="1">
      <alignment horizontal="center" wrapText="1"/>
    </xf>
    <xf numFmtId="0" fontId="3" fillId="2" borderId="1" xfId="0" applyFont="1" applyFill="1" applyBorder="1" applyAlignment="1">
      <alignment horizontal="center" wrapText="1"/>
    </xf>
    <xf numFmtId="0" fontId="5" fillId="2" borderId="2"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vertical="center" wrapText="1"/>
    </xf>
    <xf numFmtId="0" fontId="1" fillId="2" borderId="1" xfId="0" applyFont="1" applyFill="1" applyBorder="1" applyAlignment="1">
      <alignment horizontal="right" wrapText="1"/>
    </xf>
    <xf numFmtId="0" fontId="3" fillId="2" borderId="2" xfId="0" applyFont="1" applyFill="1" applyBorder="1" applyAlignment="1">
      <alignment horizontal="right" vertical="center" wrapText="1"/>
    </xf>
    <xf numFmtId="174" fontId="5" fillId="2" borderId="0" xfId="0" applyNumberFormat="1" applyFont="1" applyFill="1" applyAlignment="1">
      <alignment wrapText="1"/>
    </xf>
    <xf numFmtId="168" fontId="5" fillId="2" borderId="0" xfId="0" applyNumberFormat="1" applyFont="1" applyFill="1" applyAlignment="1">
      <alignment wrapText="1"/>
    </xf>
    <xf numFmtId="175" fontId="1" fillId="2" borderId="0" xfId="0" applyNumberFormat="1" applyFont="1" applyFill="1" applyAlignment="1">
      <alignment wrapText="1"/>
    </xf>
    <xf numFmtId="174" fontId="5" fillId="2" borderId="0" xfId="0" applyNumberFormat="1" applyFont="1" applyFill="1" applyAlignment="1">
      <alignment vertical="center" wrapText="1"/>
    </xf>
    <xf numFmtId="176" fontId="1" fillId="2" borderId="0" xfId="0" applyNumberFormat="1" applyFont="1" applyFill="1" applyAlignment="1">
      <alignment wrapText="1"/>
    </xf>
    <xf numFmtId="174" fontId="5" fillId="2" borderId="1" xfId="0" applyNumberFormat="1" applyFont="1" applyFill="1" applyBorder="1" applyAlignment="1">
      <alignment wrapText="1"/>
    </xf>
    <xf numFmtId="168" fontId="5" fillId="2" borderId="1" xfId="0" applyNumberFormat="1" applyFont="1" applyFill="1" applyBorder="1" applyAlignment="1">
      <alignment wrapText="1"/>
    </xf>
    <xf numFmtId="175" fontId="1" fillId="2" borderId="1" xfId="0" applyNumberFormat="1" applyFont="1" applyFill="1" applyBorder="1" applyAlignment="1">
      <alignment wrapText="1"/>
    </xf>
    <xf numFmtId="168" fontId="5" fillId="2" borderId="4" xfId="0" applyNumberFormat="1" applyFont="1" applyFill="1" applyBorder="1" applyAlignment="1">
      <alignment wrapText="1"/>
    </xf>
    <xf numFmtId="175" fontId="1" fillId="2" borderId="3" xfId="0" applyNumberFormat="1" applyFont="1" applyFill="1" applyBorder="1" applyAlignment="1">
      <alignment wrapText="1"/>
    </xf>
    <xf numFmtId="171" fontId="7" fillId="2" borderId="0" xfId="0" applyNumberFormat="1" applyFont="1" applyFill="1" applyAlignment="1">
      <alignment horizontal="right" wrapText="1"/>
    </xf>
    <xf numFmtId="0" fontId="7" fillId="2" borderId="2" xfId="0" applyFont="1" applyFill="1" applyBorder="1" applyAlignment="1">
      <alignment horizontal="right" wrapText="1"/>
    </xf>
    <xf numFmtId="0" fontId="7" fillId="2" borderId="0" xfId="0" applyFont="1" applyFill="1" applyAlignment="1">
      <alignment horizontal="right" wrapText="1"/>
    </xf>
    <xf numFmtId="0" fontId="7" fillId="2" borderId="2" xfId="0" applyFont="1" applyFill="1" applyBorder="1" applyAlignment="1">
      <alignment wrapText="1"/>
    </xf>
    <xf numFmtId="175" fontId="2" fillId="2" borderId="0" xfId="0" applyNumberFormat="1" applyFont="1" applyFill="1" applyAlignment="1">
      <alignment wrapText="1"/>
    </xf>
    <xf numFmtId="177" fontId="2" fillId="2" borderId="0" xfId="0" applyNumberFormat="1" applyFont="1" applyFill="1" applyAlignment="1">
      <alignment wrapText="1"/>
    </xf>
    <xf numFmtId="175" fontId="2" fillId="2" borderId="1" xfId="0" applyNumberFormat="1" applyFont="1" applyFill="1" applyBorder="1" applyAlignment="1">
      <alignment wrapText="1"/>
    </xf>
    <xf numFmtId="175" fontId="2" fillId="2" borderId="4" xfId="0" applyNumberFormat="1" applyFont="1" applyFill="1" applyBorder="1" applyAlignment="1">
      <alignment wrapText="1"/>
    </xf>
    <xf numFmtId="175" fontId="2" fillId="2" borderId="3" xfId="0" applyNumberFormat="1" applyFont="1" applyFill="1" applyBorder="1" applyAlignment="1">
      <alignment wrapText="1"/>
    </xf>
    <xf numFmtId="175" fontId="5" fillId="2" borderId="0" xfId="0" applyNumberFormat="1" applyFont="1" applyFill="1" applyAlignment="1">
      <alignment wrapText="1"/>
    </xf>
    <xf numFmtId="175" fontId="2" fillId="2" borderId="0" xfId="0" applyNumberFormat="1" applyFont="1" applyFill="1" applyAlignment="1">
      <alignment horizontal="right" wrapText="1"/>
    </xf>
    <xf numFmtId="178" fontId="5" fillId="2" borderId="0" xfId="0" applyNumberFormat="1" applyFont="1" applyFill="1" applyAlignment="1">
      <alignment wrapText="1"/>
    </xf>
    <xf numFmtId="179" fontId="5" fillId="2" borderId="2" xfId="0" applyNumberFormat="1" applyFont="1" applyFill="1" applyBorder="1" applyAlignment="1">
      <alignment horizontal="right" wrapText="1"/>
    </xf>
    <xf numFmtId="179" fontId="5" fillId="2" borderId="0" xfId="0" applyNumberFormat="1" applyFont="1" applyFill="1" applyAlignment="1">
      <alignment horizontal="right" wrapText="1"/>
    </xf>
    <xf numFmtId="179" fontId="5" fillId="2" borderId="1" xfId="0" applyNumberFormat="1" applyFont="1" applyFill="1" applyBorder="1" applyAlignment="1">
      <alignment horizontal="right" wrapText="1"/>
    </xf>
    <xf numFmtId="179" fontId="5" fillId="2" borderId="4" xfId="0" applyNumberFormat="1" applyFont="1" applyFill="1" applyBorder="1" applyAlignment="1">
      <alignment horizontal="right" wrapText="1"/>
    </xf>
    <xf numFmtId="178" fontId="2" fillId="2" borderId="0" xfId="0" applyNumberFormat="1" applyFont="1" applyFill="1" applyAlignment="1">
      <alignment wrapText="1"/>
    </xf>
    <xf numFmtId="179" fontId="2" fillId="2" borderId="2" xfId="0" applyNumberFormat="1" applyFont="1" applyFill="1" applyBorder="1" applyAlignment="1">
      <alignment horizontal="right" wrapText="1"/>
    </xf>
    <xf numFmtId="179" fontId="2" fillId="2" borderId="0" xfId="0" applyNumberFormat="1" applyFont="1" applyFill="1" applyAlignment="1">
      <alignment horizontal="right" wrapText="1"/>
    </xf>
    <xf numFmtId="179" fontId="2" fillId="2" borderId="1" xfId="0" applyNumberFormat="1" applyFont="1" applyFill="1" applyBorder="1" applyAlignment="1">
      <alignment horizontal="right" wrapText="1"/>
    </xf>
    <xf numFmtId="179" fontId="2" fillId="2" borderId="4" xfId="0" applyNumberFormat="1" applyFont="1" applyFill="1" applyBorder="1" applyAlignment="1">
      <alignment horizontal="right" wrapText="1"/>
    </xf>
    <xf numFmtId="0" fontId="0" fillId="2" borderId="0" xfId="0" applyFill="1"/>
    <xf numFmtId="0" fontId="4" fillId="3" borderId="0" xfId="0" applyFont="1" applyFill="1" applyAlignment="1">
      <alignment wrapText="1"/>
    </xf>
    <xf numFmtId="0" fontId="1" fillId="3" borderId="0" xfId="0" applyFont="1" applyFill="1" applyAlignment="1">
      <alignment horizontal="right" vertical="center" wrapText="1"/>
    </xf>
    <xf numFmtId="0" fontId="2" fillId="3" borderId="0" xfId="0" applyFont="1" applyFill="1" applyAlignment="1">
      <alignment vertical="center" wrapText="1"/>
    </xf>
    <xf numFmtId="0" fontId="3" fillId="3" borderId="0" xfId="0" applyFont="1" applyFill="1" applyAlignment="1">
      <alignment horizontal="center" vertical="center" wrapText="1"/>
    </xf>
    <xf numFmtId="0" fontId="2" fillId="3" borderId="0" xfId="0" applyFont="1" applyFill="1" applyAlignment="1">
      <alignment wrapText="1"/>
    </xf>
    <xf numFmtId="0" fontId="3" fillId="3" borderId="0" xfId="0" applyFont="1" applyFill="1" applyAlignment="1">
      <alignment vertical="center" wrapText="1"/>
    </xf>
    <xf numFmtId="0" fontId="1" fillId="3" borderId="0" xfId="0" applyFont="1" applyFill="1" applyAlignment="1">
      <alignment vertical="center" wrapText="1"/>
    </xf>
    <xf numFmtId="0" fontId="3" fillId="3" borderId="0" xfId="0" applyFont="1" applyFill="1" applyAlignment="1">
      <alignment horizontal="left" wrapText="1"/>
    </xf>
    <xf numFmtId="0" fontId="3" fillId="3" borderId="0" xfId="0" applyFont="1" applyFill="1" applyAlignment="1">
      <alignment wrapText="1"/>
    </xf>
    <xf numFmtId="0" fontId="0" fillId="2" borderId="0" xfId="0" applyFill="1"/>
    <xf numFmtId="0" fontId="8" fillId="0" borderId="0" xfId="0" applyFont="1" applyAlignment="1">
      <alignment wrapText="1"/>
    </xf>
    <xf numFmtId="0" fontId="5" fillId="0" borderId="0" xfId="0" applyFont="1" applyAlignment="1">
      <alignment wrapText="1"/>
    </xf>
    <xf numFmtId="0" fontId="14" fillId="4" borderId="0" xfId="0" applyFont="1" applyFill="1"/>
    <xf numFmtId="0" fontId="15" fillId="2" borderId="0" xfId="1" applyFill="1"/>
    <xf numFmtId="0" fontId="15" fillId="2" borderId="0" xfId="1" applyFill="1" applyBorder="1" applyAlignment="1">
      <alignment wrapText="1"/>
    </xf>
    <xf numFmtId="0" fontId="15" fillId="2" borderId="0" xfId="1" applyFill="1" applyAlignment="1">
      <alignment wrapText="1"/>
    </xf>
    <xf numFmtId="0" fontId="15" fillId="2" borderId="1" xfId="1" applyFill="1" applyBorder="1" applyAlignment="1">
      <alignment wrapText="1"/>
    </xf>
    <xf numFmtId="0" fontId="3" fillId="2" borderId="0" xfId="0" applyFont="1" applyFill="1" applyAlignment="1">
      <alignment wrapText="1"/>
    </xf>
    <xf numFmtId="0" fontId="2" fillId="2" borderId="0" xfId="0" applyFont="1" applyFill="1" applyAlignment="1">
      <alignment wrapText="1"/>
    </xf>
    <xf numFmtId="0" fontId="0" fillId="2" borderId="0" xfId="0" applyFill="1"/>
    <xf numFmtId="0" fontId="5" fillId="2" borderId="2" xfId="0" applyFont="1" applyFill="1" applyBorder="1" applyAlignment="1">
      <alignment wrapText="1"/>
    </xf>
    <xf numFmtId="0" fontId="5" fillId="2" borderId="2" xfId="0" applyFont="1" applyFill="1" applyBorder="1" applyAlignment="1">
      <alignment horizontal="right" vertical="top" wrapText="1"/>
    </xf>
    <xf numFmtId="0" fontId="3" fillId="2" borderId="0" xfId="0" applyFont="1" applyFill="1" applyAlignment="1">
      <alignment wrapText="1"/>
    </xf>
    <xf numFmtId="0" fontId="2" fillId="2" borderId="0" xfId="0" applyFont="1" applyFill="1" applyAlignment="1">
      <alignment wrapText="1"/>
    </xf>
    <xf numFmtId="0" fontId="0" fillId="2" borderId="0" xfId="0" applyFill="1"/>
    <xf numFmtId="0" fontId="5" fillId="2" borderId="0" xfId="0" applyFont="1" applyFill="1" applyAlignment="1">
      <alignment wrapText="1"/>
    </xf>
    <xf numFmtId="0" fontId="5" fillId="2" borderId="1" xfId="0" applyFont="1" applyFill="1" applyBorder="1" applyAlignment="1">
      <alignment wrapText="1"/>
    </xf>
    <xf numFmtId="0" fontId="5" fillId="2" borderId="2" xfId="0" applyFont="1" applyFill="1" applyBorder="1" applyAlignment="1">
      <alignment wrapText="1"/>
    </xf>
    <xf numFmtId="0" fontId="2" fillId="2" borderId="1" xfId="0" applyFont="1" applyFill="1" applyBorder="1" applyAlignment="1">
      <alignment wrapText="1"/>
    </xf>
    <xf numFmtId="0" fontId="5" fillId="2" borderId="1" xfId="0" applyFont="1" applyFill="1" applyBorder="1" applyAlignment="1">
      <alignment horizontal="right" vertical="center" wrapText="1"/>
    </xf>
    <xf numFmtId="0" fontId="5" fillId="2" borderId="2" xfId="0" applyNumberFormat="1" applyFont="1" applyFill="1" applyBorder="1" applyAlignment="1">
      <alignment horizontal="right" wrapText="1"/>
    </xf>
    <xf numFmtId="181" fontId="2" fillId="2" borderId="2" xfId="0" applyNumberFormat="1" applyFont="1" applyFill="1" applyBorder="1" applyAlignment="1">
      <alignment horizontal="right" wrapText="1"/>
    </xf>
    <xf numFmtId="181" fontId="5" fillId="2" borderId="0" xfId="0" applyNumberFormat="1" applyFont="1" applyFill="1" applyAlignment="1">
      <alignment horizontal="right" wrapText="1"/>
    </xf>
    <xf numFmtId="181" fontId="2" fillId="2" borderId="0" xfId="0" applyNumberFormat="1" applyFont="1" applyFill="1" applyAlignment="1">
      <alignment horizontal="right" wrapText="1"/>
    </xf>
    <xf numFmtId="181" fontId="5" fillId="2" borderId="1" xfId="0" applyNumberFormat="1" applyFont="1" applyFill="1" applyBorder="1" applyAlignment="1">
      <alignment horizontal="right" wrapText="1"/>
    </xf>
    <xf numFmtId="181" fontId="2" fillId="2" borderId="1" xfId="0" applyNumberFormat="1" applyFont="1" applyFill="1" applyBorder="1" applyAlignment="1">
      <alignment horizontal="right" wrapText="1"/>
    </xf>
    <xf numFmtId="0" fontId="16" fillId="2" borderId="0" xfId="0" applyFont="1" applyFill="1" applyAlignment="1"/>
    <xf numFmtId="0" fontId="16" fillId="2" borderId="0" xfId="0" applyFont="1" applyFill="1"/>
    <xf numFmtId="181" fontId="5" fillId="2" borderId="2" xfId="0" applyNumberFormat="1" applyFont="1" applyFill="1" applyBorder="1" applyAlignment="1">
      <alignment horizontal="right" wrapText="1"/>
    </xf>
    <xf numFmtId="0" fontId="2" fillId="2" borderId="0" xfId="0" applyFont="1" applyFill="1" applyAlignment="1">
      <alignment horizontal="center" vertical="center" wrapText="1"/>
    </xf>
    <xf numFmtId="173" fontId="5" fillId="2" borderId="0" xfId="0" applyNumberFormat="1" applyFont="1" applyFill="1" applyAlignment="1">
      <alignment wrapText="1"/>
    </xf>
    <xf numFmtId="173" fontId="2" fillId="2" borderId="0" xfId="0" applyNumberFormat="1" applyFont="1" applyFill="1" applyAlignment="1">
      <alignment wrapText="1"/>
    </xf>
    <xf numFmtId="173" fontId="5" fillId="2" borderId="1" xfId="0" applyNumberFormat="1" applyFont="1" applyFill="1" applyBorder="1" applyAlignment="1">
      <alignment wrapText="1"/>
    </xf>
    <xf numFmtId="173" fontId="2" fillId="2" borderId="1" xfId="0" applyNumberFormat="1" applyFont="1" applyFill="1" applyBorder="1" applyAlignment="1">
      <alignment wrapText="1"/>
    </xf>
    <xf numFmtId="0" fontId="2" fillId="2" borderId="4" xfId="0" applyFont="1" applyFill="1" applyBorder="1" applyAlignment="1">
      <alignment wrapText="1"/>
    </xf>
    <xf numFmtId="173" fontId="5" fillId="2" borderId="4" xfId="0" applyNumberFormat="1" applyFont="1" applyFill="1" applyBorder="1" applyAlignment="1">
      <alignment wrapText="1"/>
    </xf>
    <xf numFmtId="173" fontId="2" fillId="2" borderId="4" xfId="0" applyNumberFormat="1" applyFont="1" applyFill="1" applyBorder="1" applyAlignment="1">
      <alignment wrapText="1"/>
    </xf>
    <xf numFmtId="173" fontId="5" fillId="2" borderId="7" xfId="0" applyNumberFormat="1" applyFont="1" applyFill="1" applyBorder="1" applyAlignment="1">
      <alignment wrapText="1"/>
    </xf>
    <xf numFmtId="173" fontId="2" fillId="2" borderId="7" xfId="0" applyNumberFormat="1" applyFont="1" applyFill="1" applyBorder="1" applyAlignment="1">
      <alignment wrapText="1"/>
    </xf>
    <xf numFmtId="164" fontId="2" fillId="2" borderId="1" xfId="0" applyNumberFormat="1" applyFont="1" applyFill="1" applyBorder="1" applyAlignment="1">
      <alignment wrapText="1"/>
    </xf>
    <xf numFmtId="173" fontId="5" fillId="2" borderId="6" xfId="0" applyNumberFormat="1" applyFont="1" applyFill="1" applyBorder="1" applyAlignment="1">
      <alignment wrapText="1"/>
    </xf>
    <xf numFmtId="173" fontId="2" fillId="2" borderId="6" xfId="0" applyNumberFormat="1" applyFont="1" applyFill="1" applyBorder="1" applyAlignment="1">
      <alignment wrapText="1"/>
    </xf>
    <xf numFmtId="173" fontId="5" fillId="2" borderId="3" xfId="0" applyNumberFormat="1" applyFont="1" applyFill="1" applyBorder="1" applyAlignment="1">
      <alignment wrapText="1"/>
    </xf>
    <xf numFmtId="173" fontId="2" fillId="2" borderId="3" xfId="0" applyNumberFormat="1" applyFont="1" applyFill="1" applyBorder="1" applyAlignment="1">
      <alignment wrapText="1"/>
    </xf>
    <xf numFmtId="166" fontId="5" fillId="2" borderId="0" xfId="0" applyNumberFormat="1" applyFont="1" applyFill="1" applyAlignment="1">
      <alignment wrapText="1"/>
    </xf>
    <xf numFmtId="166" fontId="2" fillId="2" borderId="0" xfId="0" applyNumberFormat="1" applyFont="1" applyFill="1" applyAlignment="1">
      <alignment wrapText="1"/>
    </xf>
    <xf numFmtId="167" fontId="5" fillId="2" borderId="0" xfId="0" applyNumberFormat="1" applyFont="1" applyFill="1" applyAlignment="1">
      <alignment wrapText="1"/>
    </xf>
    <xf numFmtId="167" fontId="2" fillId="2" borderId="0" xfId="0" applyNumberFormat="1" applyFont="1" applyFill="1" applyAlignment="1">
      <alignment wrapText="1"/>
    </xf>
    <xf numFmtId="166" fontId="5" fillId="2" borderId="9" xfId="0" applyNumberFormat="1" applyFont="1" applyFill="1" applyBorder="1" applyAlignment="1">
      <alignment wrapText="1"/>
    </xf>
    <xf numFmtId="166" fontId="2" fillId="2" borderId="10" xfId="0" applyNumberFormat="1" applyFont="1" applyFill="1" applyBorder="1" applyAlignment="1">
      <alignment wrapText="1"/>
    </xf>
    <xf numFmtId="0" fontId="2" fillId="2" borderId="14" xfId="0" applyFont="1" applyFill="1" applyBorder="1" applyAlignment="1">
      <alignment wrapText="1"/>
    </xf>
    <xf numFmtId="166" fontId="5" fillId="2" borderId="11" xfId="0" applyNumberFormat="1" applyFont="1" applyFill="1" applyBorder="1" applyAlignment="1">
      <alignment wrapText="1"/>
    </xf>
    <xf numFmtId="166" fontId="2" fillId="2" borderId="12" xfId="0" applyNumberFormat="1" applyFont="1" applyFill="1" applyBorder="1" applyAlignment="1">
      <alignment wrapText="1"/>
    </xf>
    <xf numFmtId="166" fontId="5" fillId="2" borderId="3" xfId="0" applyNumberFormat="1" applyFont="1" applyFill="1" applyBorder="1" applyAlignment="1">
      <alignment wrapText="1"/>
    </xf>
    <xf numFmtId="166" fontId="2" fillId="2" borderId="3" xfId="0" applyNumberFormat="1" applyFont="1" applyFill="1" applyBorder="1" applyAlignment="1">
      <alignment wrapText="1"/>
    </xf>
    <xf numFmtId="167" fontId="5" fillId="2" borderId="3" xfId="0" applyNumberFormat="1" applyFont="1" applyFill="1" applyBorder="1" applyAlignment="1">
      <alignment wrapText="1"/>
    </xf>
    <xf numFmtId="167" fontId="2" fillId="2" borderId="3" xfId="0" applyNumberFormat="1" applyFont="1" applyFill="1" applyBorder="1" applyAlignment="1">
      <alignment wrapText="1"/>
    </xf>
    <xf numFmtId="164" fontId="5" fillId="2" borderId="1" xfId="0" applyNumberFormat="1" applyFont="1" applyFill="1" applyBorder="1" applyAlignment="1">
      <alignment wrapText="1"/>
    </xf>
    <xf numFmtId="0" fontId="16" fillId="2" borderId="0" xfId="0" applyFont="1" applyFill="1"/>
    <xf numFmtId="0" fontId="5" fillId="2" borderId="0" xfId="0" applyFont="1" applyFill="1" applyBorder="1" applyAlignment="1">
      <alignment vertical="center" wrapText="1"/>
    </xf>
    <xf numFmtId="0" fontId="3" fillId="2" borderId="0" xfId="0" applyFont="1" applyFill="1" applyBorder="1" applyAlignment="1">
      <alignment wrapText="1"/>
    </xf>
    <xf numFmtId="0" fontId="5" fillId="2" borderId="17" xfId="0" applyFont="1" applyFill="1" applyBorder="1" applyAlignment="1">
      <alignment vertical="center" wrapText="1"/>
    </xf>
    <xf numFmtId="0" fontId="5" fillId="2" borderId="0" xfId="0" applyFont="1" applyFill="1" applyBorder="1" applyAlignment="1">
      <alignment wrapText="1"/>
    </xf>
    <xf numFmtId="0" fontId="5" fillId="2" borderId="17" xfId="0" applyFont="1" applyFill="1" applyBorder="1" applyAlignment="1">
      <alignment horizontal="right" vertical="center" wrapText="1"/>
    </xf>
    <xf numFmtId="0" fontId="5" fillId="3" borderId="0" xfId="0" applyFont="1" applyFill="1" applyBorder="1" applyAlignment="1">
      <alignment horizontal="right" wrapText="1"/>
    </xf>
    <xf numFmtId="0" fontId="5" fillId="3" borderId="0" xfId="0" applyFont="1" applyFill="1" applyBorder="1" applyAlignment="1">
      <alignment horizontal="right" vertical="center" wrapText="1"/>
    </xf>
    <xf numFmtId="0" fontId="4" fillId="3" borderId="0" xfId="0" applyFont="1" applyFill="1" applyBorder="1" applyAlignment="1">
      <alignment wrapText="1"/>
    </xf>
    <xf numFmtId="0" fontId="3" fillId="3" borderId="0" xfId="0" applyFont="1" applyFill="1" applyBorder="1" applyAlignment="1">
      <alignment wrapText="1"/>
    </xf>
    <xf numFmtId="0" fontId="1" fillId="3" borderId="0" xfId="0" applyFont="1" applyFill="1" applyBorder="1" applyAlignment="1">
      <alignment horizontal="right" vertical="center" wrapText="1"/>
    </xf>
    <xf numFmtId="180" fontId="5" fillId="3" borderId="0" xfId="0" applyNumberFormat="1" applyFont="1" applyFill="1" applyBorder="1" applyAlignment="1">
      <alignment horizontal="right" wrapText="1"/>
    </xf>
    <xf numFmtId="0" fontId="5" fillId="3" borderId="17" xfId="0" applyFont="1" applyFill="1" applyBorder="1" applyAlignment="1">
      <alignment vertical="center" wrapText="1"/>
    </xf>
    <xf numFmtId="0" fontId="5" fillId="3" borderId="17" xfId="0" applyFont="1" applyFill="1" applyBorder="1" applyAlignment="1">
      <alignment horizontal="right" vertical="center" wrapText="1"/>
    </xf>
    <xf numFmtId="182" fontId="5" fillId="3" borderId="0" xfId="2" applyNumberFormat="1" applyFont="1" applyFill="1" applyBorder="1" applyAlignment="1">
      <alignment vertical="center" wrapText="1"/>
    </xf>
    <xf numFmtId="0" fontId="2" fillId="2" borderId="0" xfId="0" applyFont="1" applyFill="1" applyAlignment="1">
      <alignment vertical="top" wrapText="1"/>
    </xf>
    <xf numFmtId="164" fontId="2" fillId="2" borderId="2" xfId="0" applyNumberFormat="1" applyFont="1" applyFill="1" applyBorder="1" applyAlignment="1">
      <alignment horizontal="right" vertical="top" wrapText="1"/>
    </xf>
    <xf numFmtId="0" fontId="2" fillId="2" borderId="0" xfId="0" applyFont="1" applyFill="1" applyAlignment="1">
      <alignment horizontal="right" vertical="top" wrapText="1"/>
    </xf>
    <xf numFmtId="164" fontId="2" fillId="2" borderId="0" xfId="0" applyNumberFormat="1" applyFont="1" applyFill="1" applyAlignment="1">
      <alignment horizontal="right" vertical="top" wrapText="1"/>
    </xf>
    <xf numFmtId="0" fontId="0" fillId="2" borderId="0" xfId="0" applyFill="1" applyAlignment="1">
      <alignment vertical="top"/>
    </xf>
    <xf numFmtId="0" fontId="2" fillId="2" borderId="2" xfId="0" applyFont="1" applyFill="1" applyBorder="1" applyAlignment="1">
      <alignment vertical="top" wrapText="1"/>
    </xf>
    <xf numFmtId="0" fontId="15" fillId="2" borderId="0" xfId="1" applyFill="1" applyAlignment="1">
      <alignment horizontal="right" vertical="top"/>
    </xf>
    <xf numFmtId="0" fontId="3" fillId="2" borderId="0" xfId="0" applyFont="1" applyFill="1" applyAlignment="1">
      <alignment horizontal="right" vertical="top" wrapText="1"/>
    </xf>
    <xf numFmtId="0" fontId="0" fillId="2" borderId="0" xfId="0" applyFill="1" applyAlignment="1">
      <alignment horizontal="right" vertical="top"/>
    </xf>
    <xf numFmtId="164" fontId="2" fillId="2" borderId="1" xfId="0" applyNumberFormat="1" applyFont="1" applyFill="1" applyBorder="1" applyAlignment="1">
      <alignment horizontal="right" vertical="top" wrapText="1"/>
    </xf>
    <xf numFmtId="0" fontId="16" fillId="2" borderId="0" xfId="0" applyFont="1" applyFill="1" applyAlignment="1">
      <alignment horizontal="right" vertical="top"/>
    </xf>
    <xf numFmtId="0" fontId="5" fillId="2" borderId="0" xfId="0" applyFont="1" applyFill="1" applyAlignment="1">
      <alignment vertical="top" wrapText="1"/>
    </xf>
    <xf numFmtId="0" fontId="5" fillId="2" borderId="2" xfId="0" applyFont="1" applyFill="1" applyBorder="1" applyAlignment="1">
      <alignment vertical="top" wrapText="1"/>
    </xf>
    <xf numFmtId="0" fontId="5" fillId="2" borderId="1" xfId="0" applyNumberFormat="1" applyFont="1" applyFill="1" applyBorder="1" applyAlignment="1">
      <alignment horizontal="right" vertical="center" wrapText="1"/>
    </xf>
    <xf numFmtId="171" fontId="5" fillId="2" borderId="2" xfId="0" applyNumberFormat="1" applyFont="1" applyFill="1" applyBorder="1" applyAlignment="1">
      <alignment horizontal="right" vertical="center" wrapText="1"/>
    </xf>
    <xf numFmtId="171" fontId="7" fillId="2" borderId="2" xfId="0" applyNumberFormat="1" applyFont="1" applyFill="1" applyBorder="1" applyAlignment="1">
      <alignment horizontal="right" vertical="center" wrapText="1"/>
    </xf>
    <xf numFmtId="0" fontId="16" fillId="2" borderId="0" xfId="0" applyFont="1" applyFill="1" applyAlignment="1">
      <alignment horizontal="right"/>
    </xf>
    <xf numFmtId="0" fontId="0" fillId="0" borderId="0" xfId="0"/>
    <xf numFmtId="182" fontId="5" fillId="3" borderId="15" xfId="2" applyNumberFormat="1" applyFont="1" applyFill="1" applyBorder="1" applyAlignment="1">
      <alignment vertical="center" wrapText="1"/>
    </xf>
    <xf numFmtId="0" fontId="5" fillId="2" borderId="0" xfId="0" applyFont="1" applyFill="1" applyBorder="1" applyAlignment="1">
      <alignment horizontal="right" vertical="center" wrapText="1"/>
    </xf>
    <xf numFmtId="171" fontId="5" fillId="2" borderId="0" xfId="0" applyNumberFormat="1" applyFont="1" applyFill="1" applyBorder="1" applyAlignment="1">
      <alignment horizontal="right" vertical="center" wrapText="1"/>
    </xf>
    <xf numFmtId="0" fontId="0" fillId="0" borderId="0" xfId="0"/>
    <xf numFmtId="0" fontId="0" fillId="0" borderId="0" xfId="0" applyAlignment="1">
      <alignment horizontal="left" wrapText="1"/>
    </xf>
    <xf numFmtId="182" fontId="5" fillId="5" borderId="0" xfId="2" applyNumberFormat="1" applyFont="1" applyFill="1" applyBorder="1" applyAlignment="1">
      <alignment vertical="center" wrapText="1"/>
    </xf>
    <xf numFmtId="0" fontId="17" fillId="0" borderId="0" xfId="0" applyFont="1" applyAlignment="1">
      <alignment horizontal="left" wrapText="1"/>
    </xf>
    <xf numFmtId="0" fontId="5" fillId="2" borderId="0" xfId="0" applyFont="1" applyFill="1" applyBorder="1" applyAlignment="1">
      <alignment horizontal="center" vertical="top" wrapText="1"/>
    </xf>
    <xf numFmtId="0" fontId="5" fillId="2" borderId="15" xfId="0" applyFont="1" applyFill="1" applyBorder="1" applyAlignment="1">
      <alignment horizontal="center" vertical="center" wrapText="1"/>
    </xf>
    <xf numFmtId="0" fontId="5" fillId="2" borderId="0" xfId="0" applyFont="1" applyFill="1" applyBorder="1" applyAlignment="1">
      <alignment vertical="center" wrapText="1"/>
    </xf>
    <xf numFmtId="0" fontId="5" fillId="3" borderId="0" xfId="0" applyFont="1" applyFill="1" applyBorder="1" applyAlignment="1">
      <alignment vertical="top"/>
    </xf>
    <xf numFmtId="0" fontId="5" fillId="3" borderId="15" xfId="0" applyFont="1" applyFill="1" applyBorder="1" applyAlignment="1">
      <alignment vertical="top"/>
    </xf>
    <xf numFmtId="0" fontId="5" fillId="3" borderId="15" xfId="0" applyFont="1" applyFill="1" applyBorder="1" applyAlignment="1">
      <alignment horizontal="center" vertical="top"/>
    </xf>
    <xf numFmtId="0" fontId="5" fillId="3" borderId="15" xfId="0" applyFont="1" applyFill="1" applyBorder="1" applyAlignment="1">
      <alignment horizontal="right" wrapText="1"/>
    </xf>
    <xf numFmtId="0" fontId="5" fillId="3" borderId="15" xfId="0" applyFont="1" applyFill="1" applyBorder="1" applyAlignment="1">
      <alignment horizontal="left" vertical="top"/>
    </xf>
    <xf numFmtId="0" fontId="5" fillId="2" borderId="15" xfId="0" applyFont="1" applyFill="1" applyBorder="1" applyAlignment="1">
      <alignment horizontal="center" vertical="top" wrapText="1"/>
    </xf>
    <xf numFmtId="0" fontId="5" fillId="2" borderId="0" xfId="0" applyFont="1" applyFill="1" applyBorder="1" applyAlignment="1">
      <alignment horizontal="center" vertical="center" wrapText="1"/>
    </xf>
    <xf numFmtId="0" fontId="5" fillId="2" borderId="15" xfId="0" applyFont="1" applyFill="1" applyBorder="1" applyAlignment="1">
      <alignment horizontal="center" vertical="center"/>
    </xf>
    <xf numFmtId="0" fontId="5" fillId="2" borderId="15" xfId="0" applyFont="1" applyFill="1" applyBorder="1" applyAlignment="1">
      <alignment horizontal="right" vertical="center" wrapText="1"/>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5" fillId="6" borderId="0" xfId="0" applyFont="1" applyFill="1" applyAlignment="1">
      <alignment vertical="center" wrapText="1"/>
    </xf>
    <xf numFmtId="0" fontId="2" fillId="2" borderId="0" xfId="0" applyFont="1" applyFill="1" applyAlignment="1">
      <alignment wrapText="1"/>
    </xf>
    <xf numFmtId="0" fontId="0" fillId="0" borderId="0" xfId="0" applyAlignment="1">
      <alignment wrapText="1"/>
    </xf>
    <xf numFmtId="0" fontId="4" fillId="2" borderId="0" xfId="0" applyFont="1" applyFill="1" applyAlignment="1">
      <alignment wrapText="1"/>
    </xf>
    <xf numFmtId="0" fontId="0" fillId="0" borderId="0" xfId="0" applyAlignment="1"/>
    <xf numFmtId="0" fontId="3" fillId="2" borderId="0" xfId="0" applyFont="1" applyFill="1" applyAlignment="1">
      <alignment wrapText="1"/>
    </xf>
    <xf numFmtId="0" fontId="5" fillId="2" borderId="0" xfId="0" applyFont="1" applyFill="1" applyAlignment="1">
      <alignment horizontal="center"/>
    </xf>
    <xf numFmtId="0" fontId="16" fillId="2" borderId="0" xfId="0" applyFont="1" applyFill="1"/>
    <xf numFmtId="0" fontId="5" fillId="2" borderId="0" xfId="0" applyFont="1" applyFill="1" applyAlignment="1">
      <alignment horizontal="center" wrapText="1"/>
    </xf>
    <xf numFmtId="0" fontId="0" fillId="2" borderId="0" xfId="0" applyFill="1"/>
    <xf numFmtId="0" fontId="5" fillId="2" borderId="0" xfId="0" applyFont="1" applyFill="1" applyAlignment="1">
      <alignment horizontal="center" vertical="center" wrapText="1"/>
    </xf>
    <xf numFmtId="171" fontId="5" fillId="2" borderId="1" xfId="0" applyNumberFormat="1" applyFont="1" applyFill="1" applyBorder="1" applyAlignment="1">
      <alignment horizontal="right" wrapText="1"/>
    </xf>
    <xf numFmtId="171" fontId="2" fillId="2" borderId="1" xfId="0" applyNumberFormat="1" applyFont="1" applyFill="1" applyBorder="1" applyAlignment="1">
      <alignment horizontal="right" wrapText="1"/>
    </xf>
    <xf numFmtId="0" fontId="5" fillId="2" borderId="0" xfId="0" applyFont="1" applyFill="1" applyAlignment="1">
      <alignment wrapText="1"/>
    </xf>
    <xf numFmtId="0" fontId="5" fillId="2" borderId="2" xfId="0" applyFont="1" applyFill="1" applyBorder="1" applyAlignment="1">
      <alignment wrapText="1"/>
    </xf>
    <xf numFmtId="0" fontId="3" fillId="2" borderId="0" xfId="0" applyFont="1" applyFill="1" applyAlignment="1">
      <alignment horizontal="left" wrapText="1"/>
    </xf>
    <xf numFmtId="171" fontId="5" fillId="2" borderId="2" xfId="0" applyNumberFormat="1" applyFont="1" applyFill="1" applyBorder="1" applyAlignment="1">
      <alignment horizontal="center" wrapText="1"/>
    </xf>
    <xf numFmtId="0" fontId="5" fillId="2" borderId="1" xfId="0" applyFont="1" applyFill="1" applyBorder="1" applyAlignment="1">
      <alignment wrapText="1"/>
    </xf>
    <xf numFmtId="171" fontId="7" fillId="2" borderId="2" xfId="0" applyNumberFormat="1"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171" fontId="5" fillId="2" borderId="1" xfId="0" applyNumberFormat="1" applyFont="1" applyFill="1" applyBorder="1" applyAlignment="1">
      <alignment horizontal="right" vertical="center" wrapText="1"/>
    </xf>
    <xf numFmtId="171" fontId="2" fillId="2" borderId="1" xfId="0" applyNumberFormat="1" applyFont="1" applyFill="1" applyBorder="1" applyAlignment="1">
      <alignment horizontal="right" vertical="center" wrapText="1"/>
    </xf>
    <xf numFmtId="0" fontId="2" fillId="2" borderId="0" xfId="0" applyFont="1" applyFill="1" applyAlignment="1">
      <alignment horizontal="left" wrapText="1"/>
    </xf>
    <xf numFmtId="0" fontId="5" fillId="2" borderId="1" xfId="0" applyFont="1" applyFill="1" applyBorder="1" applyAlignment="1">
      <alignment horizontal="center" vertical="center" wrapText="1"/>
    </xf>
    <xf numFmtId="0" fontId="3" fillId="2" borderId="3" xfId="0" applyFont="1" applyFill="1" applyBorder="1" applyAlignment="1">
      <alignment wrapText="1"/>
    </xf>
    <xf numFmtId="0" fontId="5" fillId="2" borderId="3"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16" fillId="2" borderId="0" xfId="0" applyFont="1" applyFill="1" applyAlignment="1">
      <alignment horizontal="left" wrapText="1"/>
    </xf>
    <xf numFmtId="171" fontId="5" fillId="2" borderId="1" xfId="0" applyNumberFormat="1" applyFont="1" applyFill="1" applyBorder="1" applyAlignment="1">
      <alignment wrapText="1"/>
    </xf>
    <xf numFmtId="0" fontId="5" fillId="2" borderId="2" xfId="0" applyFont="1" applyFill="1" applyBorder="1" applyAlignment="1">
      <alignment horizontal="right" vertical="top" wrapText="1"/>
    </xf>
    <xf numFmtId="0" fontId="5" fillId="2" borderId="0" xfId="0" applyFont="1" applyFill="1" applyAlignment="1">
      <alignment horizontal="right" vertical="top" wrapText="1"/>
    </xf>
    <xf numFmtId="171" fontId="2" fillId="2" borderId="1" xfId="0" applyNumberFormat="1" applyFont="1" applyFill="1" applyBorder="1" applyAlignment="1">
      <alignment wrapText="1"/>
    </xf>
    <xf numFmtId="0" fontId="5" fillId="2" borderId="3" xfId="0" applyFont="1" applyFill="1" applyBorder="1" applyAlignment="1">
      <alignment horizontal="center" vertical="top" wrapText="1"/>
    </xf>
    <xf numFmtId="0" fontId="2" fillId="2" borderId="3" xfId="0" applyFont="1" applyFill="1" applyBorder="1" applyAlignment="1">
      <alignment horizontal="center" wrapText="1"/>
    </xf>
    <xf numFmtId="0" fontId="5" fillId="2" borderId="2" xfId="0" applyFont="1" applyFill="1" applyBorder="1" applyAlignment="1">
      <alignment horizontal="right" vertical="center" wrapText="1"/>
    </xf>
    <xf numFmtId="171" fontId="5" fillId="2" borderId="1" xfId="0" applyNumberFormat="1" applyFont="1" applyFill="1" applyBorder="1" applyAlignment="1">
      <alignment vertical="center" wrapText="1"/>
    </xf>
    <xf numFmtId="0" fontId="2" fillId="2" borderId="3" xfId="0" applyFont="1" applyFill="1" applyBorder="1" applyAlignment="1">
      <alignment horizontal="center" vertical="center" wrapText="1"/>
    </xf>
    <xf numFmtId="171" fontId="2" fillId="2" borderId="1" xfId="0" applyNumberFormat="1" applyFont="1" applyFill="1" applyBorder="1" applyAlignment="1">
      <alignment vertical="center" wrapText="1"/>
    </xf>
    <xf numFmtId="0" fontId="2" fillId="2" borderId="2" xfId="0" applyFont="1" applyFill="1" applyBorder="1" applyAlignment="1">
      <alignment vertical="center" wrapText="1"/>
    </xf>
    <xf numFmtId="0" fontId="5" fillId="2" borderId="3" xfId="0" applyFont="1" applyFill="1" applyBorder="1" applyAlignment="1">
      <alignment horizontal="center" wrapText="1"/>
    </xf>
    <xf numFmtId="0" fontId="2" fillId="2" borderId="1" xfId="0" applyFont="1" applyFill="1" applyBorder="1" applyAlignment="1">
      <alignment wrapText="1"/>
    </xf>
    <xf numFmtId="0" fontId="5" fillId="2" borderId="0" xfId="0" applyFont="1" applyFill="1" applyBorder="1" applyAlignment="1">
      <alignment horizontal="center" vertical="top" wrapText="1"/>
    </xf>
    <xf numFmtId="0" fontId="5" fillId="2" borderId="16" xfId="0" applyFont="1" applyFill="1" applyBorder="1" applyAlignment="1">
      <alignment horizontal="center" vertical="center" wrapText="1"/>
    </xf>
    <xf numFmtId="0" fontId="2" fillId="2" borderId="0" xfId="0" applyFont="1" applyFill="1" applyAlignment="1">
      <alignment vertical="center" wrapText="1"/>
    </xf>
    <xf numFmtId="0" fontId="5" fillId="2" borderId="16" xfId="0" applyFont="1" applyFill="1" applyBorder="1" applyAlignment="1">
      <alignment horizontal="center" wrapText="1"/>
    </xf>
    <xf numFmtId="171" fontId="5" fillId="2" borderId="0" xfId="0" applyNumberFormat="1" applyFont="1" applyFill="1" applyBorder="1" applyAlignment="1">
      <alignment horizontal="right" wrapText="1"/>
    </xf>
    <xf numFmtId="0" fontId="5" fillId="2" borderId="15" xfId="0" applyFont="1" applyFill="1" applyBorder="1" applyAlignment="1">
      <alignment horizontal="right" vertical="top" wrapText="1"/>
    </xf>
    <xf numFmtId="0" fontId="5" fillId="2" borderId="0" xfId="0" applyFont="1" applyFill="1" applyBorder="1" applyAlignment="1">
      <alignment horizontal="right" vertical="top" wrapText="1"/>
    </xf>
    <xf numFmtId="0" fontId="5" fillId="2" borderId="16" xfId="0" applyFont="1" applyFill="1" applyBorder="1" applyAlignment="1">
      <alignment horizontal="left" vertical="center" wrapText="1"/>
    </xf>
    <xf numFmtId="0" fontId="5" fillId="2" borderId="0" xfId="0" applyFont="1" applyFill="1" applyBorder="1" applyAlignment="1">
      <alignment horizontal="center" vertical="center" wrapText="1"/>
    </xf>
    <xf numFmtId="171" fontId="5" fillId="2" borderId="0" xfId="0" applyNumberFormat="1" applyFont="1" applyFill="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pplyAlignment="1">
      <alignment horizontal="right" vertical="center" wrapText="1"/>
    </xf>
    <xf numFmtId="171" fontId="5" fillId="2" borderId="0" xfId="0" applyNumberFormat="1" applyFont="1" applyFill="1" applyBorder="1" applyAlignment="1">
      <alignment horizontal="right" vertical="center" wrapText="1"/>
    </xf>
    <xf numFmtId="0" fontId="5" fillId="2" borderId="15" xfId="0" applyFont="1" applyFill="1" applyBorder="1" applyAlignment="1">
      <alignment horizontal="center" vertical="center" wrapText="1"/>
    </xf>
    <xf numFmtId="0" fontId="8" fillId="2" borderId="0" xfId="0" applyFont="1" applyFill="1" applyAlignment="1">
      <alignment wrapText="1"/>
    </xf>
    <xf numFmtId="171" fontId="7" fillId="2" borderId="1" xfId="0" applyNumberFormat="1" applyFont="1" applyFill="1" applyBorder="1" applyAlignment="1">
      <alignment horizontal="right" wrapText="1"/>
    </xf>
    <xf numFmtId="0" fontId="7" fillId="2" borderId="3" xfId="0" applyFont="1" applyFill="1" applyBorder="1" applyAlignment="1">
      <alignment horizontal="center" wrapText="1"/>
    </xf>
    <xf numFmtId="0" fontId="7" fillId="2" borderId="2" xfId="0" applyFont="1" applyFill="1" applyBorder="1" applyAlignment="1">
      <alignment horizontal="center" wrapText="1"/>
    </xf>
    <xf numFmtId="171" fontId="5" fillId="2" borderId="0" xfId="0" applyNumberFormat="1" applyFont="1" applyFill="1" applyAlignment="1">
      <alignment horizontal="right" wrapText="1"/>
    </xf>
    <xf numFmtId="0" fontId="3" fillId="3" borderId="0" xfId="0" applyFont="1" applyFill="1" applyAlignment="1">
      <alignment horizontal="left" wrapText="1"/>
    </xf>
    <xf numFmtId="0" fontId="4" fillId="0" borderId="0" xfId="0" applyFont="1" applyAlignment="1">
      <alignment wrapText="1"/>
    </xf>
    <xf numFmtId="0" fontId="0" fillId="0" borderId="0" xfId="0"/>
    <xf numFmtId="0" fontId="3" fillId="0" borderId="0" xfId="0" applyFont="1" applyAlignment="1">
      <alignment wrapText="1"/>
    </xf>
    <xf numFmtId="0" fontId="3" fillId="0" borderId="0" xfId="0" applyFont="1" applyBorder="1" applyAlignment="1">
      <alignment wrapText="1"/>
    </xf>
    <xf numFmtId="0" fontId="5" fillId="3" borderId="15" xfId="0" applyFont="1" applyFill="1" applyBorder="1" applyAlignment="1">
      <alignment horizontal="center" vertical="top" wrapText="1"/>
    </xf>
    <xf numFmtId="0" fontId="0" fillId="0" borderId="0" xfId="0" applyAlignment="1">
      <alignment horizontal="left" wrapText="1"/>
    </xf>
    <xf numFmtId="0" fontId="17" fillId="0" borderId="0" xfId="0" applyFont="1" applyAlignment="1">
      <alignment horizontal="left" vertical="top" wrapText="1"/>
    </xf>
    <xf numFmtId="0" fontId="16" fillId="2" borderId="2" xfId="0" applyFont="1" applyFill="1" applyBorder="1" applyAlignment="1">
      <alignment horizontal="right" vertical="top" wrapText="1"/>
    </xf>
  </cellXfs>
  <cellStyles count="3">
    <cellStyle name="Comma" xfId="2" builtinId="3"/>
    <cellStyle name="Hyperlink" xfId="1" builtinId="8"/>
    <cellStyle name="Normal"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40"/>
  <sheetViews>
    <sheetView tabSelected="1" showRuler="0" workbookViewId="0"/>
  </sheetViews>
  <sheetFormatPr defaultColWidth="13.7109375" defaultRowHeight="12.75" x14ac:dyDescent="0.2"/>
  <cols>
    <col min="1" max="1" width="3.42578125" style="5" customWidth="1"/>
    <col min="2" max="2" width="92.42578125" style="5" customWidth="1"/>
    <col min="3" max="5" width="13.7109375" style="5"/>
    <col min="6" max="6" width="3.140625" style="5" customWidth="1"/>
    <col min="7" max="16384" width="13.7109375" style="5"/>
  </cols>
  <sheetData>
    <row r="1" spans="2:2" ht="18" x14ac:dyDescent="0.25">
      <c r="B1" s="195" t="s">
        <v>616</v>
      </c>
    </row>
    <row r="2" spans="2:2" s="184" customFormat="1" x14ac:dyDescent="0.2">
      <c r="B2" s="196" t="s">
        <v>617</v>
      </c>
    </row>
    <row r="3" spans="2:2" s="184" customFormat="1" ht="18" x14ac:dyDescent="0.25">
      <c r="B3" s="195"/>
    </row>
    <row r="4" spans="2:2" ht="18" x14ac:dyDescent="0.25">
      <c r="B4" s="195" t="s">
        <v>618</v>
      </c>
    </row>
    <row r="5" spans="2:2" ht="22.5" customHeight="1" x14ac:dyDescent="0.2">
      <c r="B5" s="4" t="s">
        <v>0</v>
      </c>
    </row>
    <row r="6" spans="2:2" s="184" customFormat="1" x14ac:dyDescent="0.2">
      <c r="B6" s="197" t="s">
        <v>619</v>
      </c>
    </row>
    <row r="7" spans="2:2" x14ac:dyDescent="0.2">
      <c r="B7" s="199" t="s">
        <v>1</v>
      </c>
    </row>
    <row r="8" spans="2:2" x14ac:dyDescent="0.2">
      <c r="B8" s="200" t="s">
        <v>2</v>
      </c>
    </row>
    <row r="9" spans="2:2" x14ac:dyDescent="0.2">
      <c r="B9" s="200" t="s">
        <v>3</v>
      </c>
    </row>
    <row r="10" spans="2:2" x14ac:dyDescent="0.2">
      <c r="B10" s="200" t="s">
        <v>4</v>
      </c>
    </row>
    <row r="11" spans="2:2" x14ac:dyDescent="0.2">
      <c r="B11" s="200" t="s">
        <v>5</v>
      </c>
    </row>
    <row r="12" spans="2:2" ht="27.6" customHeight="1" x14ac:dyDescent="0.2">
      <c r="B12" s="200" t="s">
        <v>6</v>
      </c>
    </row>
    <row r="13" spans="2:2" s="184" customFormat="1" x14ac:dyDescent="0.2">
      <c r="B13" s="197" t="s">
        <v>620</v>
      </c>
    </row>
    <row r="14" spans="2:2" x14ac:dyDescent="0.2">
      <c r="B14" s="200" t="s">
        <v>7</v>
      </c>
    </row>
    <row r="15" spans="2:2" x14ac:dyDescent="0.2">
      <c r="B15" s="200" t="s">
        <v>8</v>
      </c>
    </row>
    <row r="16" spans="2:2" x14ac:dyDescent="0.2">
      <c r="B16" s="200" t="s">
        <v>9</v>
      </c>
    </row>
    <row r="17" spans="2:2" x14ac:dyDescent="0.2">
      <c r="B17" s="200" t="s">
        <v>10</v>
      </c>
    </row>
    <row r="18" spans="2:2" x14ac:dyDescent="0.2">
      <c r="B18" s="200" t="s">
        <v>11</v>
      </c>
    </row>
    <row r="19" spans="2:2" s="184" customFormat="1" x14ac:dyDescent="0.2">
      <c r="B19" s="197" t="s">
        <v>622</v>
      </c>
    </row>
    <row r="20" spans="2:2" x14ac:dyDescent="0.2">
      <c r="B20" s="200" t="s">
        <v>12</v>
      </c>
    </row>
    <row r="21" spans="2:2" x14ac:dyDescent="0.2">
      <c r="B21" s="200" t="s">
        <v>13</v>
      </c>
    </row>
    <row r="22" spans="2:2" x14ac:dyDescent="0.2">
      <c r="B22" s="200" t="s">
        <v>14</v>
      </c>
    </row>
    <row r="23" spans="2:2" x14ac:dyDescent="0.2">
      <c r="B23" s="200" t="s">
        <v>15</v>
      </c>
    </row>
    <row r="24" spans="2:2" x14ac:dyDescent="0.2">
      <c r="B24" s="200" t="s">
        <v>16</v>
      </c>
    </row>
    <row r="25" spans="2:2" x14ac:dyDescent="0.2">
      <c r="B25" s="200" t="s">
        <v>17</v>
      </c>
    </row>
    <row r="26" spans="2:2" x14ac:dyDescent="0.2">
      <c r="B26" s="200" t="s">
        <v>18</v>
      </c>
    </row>
    <row r="27" spans="2:2" x14ac:dyDescent="0.2">
      <c r="B27" s="200" t="s">
        <v>19</v>
      </c>
    </row>
    <row r="28" spans="2:2" x14ac:dyDescent="0.2">
      <c r="B28" s="200" t="s">
        <v>20</v>
      </c>
    </row>
    <row r="29" spans="2:2" s="184" customFormat="1" x14ac:dyDescent="0.2">
      <c r="B29" s="197" t="s">
        <v>623</v>
      </c>
    </row>
    <row r="30" spans="2:2" x14ac:dyDescent="0.2">
      <c r="B30" s="200" t="s">
        <v>21</v>
      </c>
    </row>
    <row r="31" spans="2:2" x14ac:dyDescent="0.2">
      <c r="B31" s="200" t="s">
        <v>22</v>
      </c>
    </row>
    <row r="32" spans="2:2" s="184" customFormat="1" x14ac:dyDescent="0.2">
      <c r="B32" s="197" t="s">
        <v>624</v>
      </c>
    </row>
    <row r="33" spans="2:2" x14ac:dyDescent="0.2">
      <c r="B33" s="200" t="s">
        <v>23</v>
      </c>
    </row>
    <row r="34" spans="2:2" s="184" customFormat="1" x14ac:dyDescent="0.2">
      <c r="B34" s="197" t="s">
        <v>625</v>
      </c>
    </row>
    <row r="35" spans="2:2" x14ac:dyDescent="0.2">
      <c r="B35" s="200" t="s">
        <v>24</v>
      </c>
    </row>
    <row r="36" spans="2:2" x14ac:dyDescent="0.2">
      <c r="B36" s="200" t="s">
        <v>25</v>
      </c>
    </row>
    <row r="37" spans="2:2" s="184" customFormat="1" x14ac:dyDescent="0.2">
      <c r="B37" s="197" t="s">
        <v>626</v>
      </c>
    </row>
    <row r="38" spans="2:2" ht="28.5" customHeight="1" x14ac:dyDescent="0.2">
      <c r="B38" s="199" t="s">
        <v>26</v>
      </c>
    </row>
    <row r="39" spans="2:2" x14ac:dyDescent="0.2">
      <c r="B39" s="197" t="s">
        <v>621</v>
      </c>
    </row>
    <row r="40" spans="2:2" x14ac:dyDescent="0.2">
      <c r="B40" s="201" t="s">
        <v>607</v>
      </c>
    </row>
  </sheetData>
  <hyperlinks>
    <hyperlink ref="B7" location="'1'!A1" display="Table 1: Capital base of significant subsidiaries as reported to the local regulator_x0009__x0009__x0009__x0009__x0009__x0009_"/>
    <hyperlink ref="B8" location="'2'!A1" display="Table 2: Reconciliation of shareholders’ equity to regulatory capital"/>
    <hyperlink ref="B9" location="'3'!A1" display="Table 3: EU OV1 – Overview of risk weighted assets (RWAs)"/>
    <hyperlink ref="B10" location="'4'!A1" display="Table 4: EU CR8 – RWA flow statements of credit risk exposures under the IRB Approach"/>
    <hyperlink ref="B11" location="'5'!A1" display="Table 5: Leverage ratio"/>
    <hyperlink ref="B12" location="'6'!A1" display="Table 6: IFRS 9-FL: Comparison of institutions’ own funds and capital and leverage ratios with and without the application of transitional arrangements for IFRS 9 or analogous ECLs"/>
    <hyperlink ref="B14" location="'7'!A1" display="Table 7: EU CRB–B – Total and average net amount of exposures"/>
    <hyperlink ref="B15" location="'8'!A1" display="Table 8: EU CRB–C – Geographical breakdown of exposures"/>
    <hyperlink ref="B16" location="'9'!A1" display="Table 9: EU CRB–D – Concentration of exposures by industry or counterparty types"/>
    <hyperlink ref="B17" location="'10'!A1" display="Table 10: EU CRB–E – Maturity of exposures"/>
    <hyperlink ref="B18" location="'11'!A1" display="Table 11: EU CR4 – Credit risk exposure and CRM effects"/>
    <hyperlink ref="B20" location="'12'!A1" display="Table 12: EU CR1–A – Credit quality of exposures by exposure class and instrument"/>
    <hyperlink ref="B21" location="'13'!A1" display="Table 13: EU CR1–B – Credit quality of exposures by industry or counterparty types"/>
    <hyperlink ref="B22" location="'14'!A1" display="Table 14: EU CR1–C – Credit quality of exposures by geography"/>
    <hyperlink ref="B23" location="'15'!A1" display="Table 15: EU CR2–B – Changes in the stock of defaulted and impaired loans and debt securities"/>
    <hyperlink ref="B24" location="'16'!A1" display="Table 16: EU CR2–A – Changes in the stock of general and specific credit risk adjustments"/>
    <hyperlink ref="B25" location="'17'!A1" display="Table 17: Credit quality of forborne exposures"/>
    <hyperlink ref="B26" location="'18'!A1" display="Table 18: Credit quality of performing and non-performing exposures by past due days"/>
    <hyperlink ref="B27" location="'19'!A1" display="Table 19: Performing and non-performing exposures and related provisions."/>
    <hyperlink ref="B28" location="'20'!A1" display="Table 20: Collateral obtained by taking possession and execution processes"/>
    <hyperlink ref="B30" location="'21'!A1" display="Table 21: Remuneration by business area"/>
    <hyperlink ref="B31" location="'22'!A1" display="Table 22: Remuneration by functional area"/>
    <hyperlink ref="B33" location="'23'!A1" display="Table 23: Own funds "/>
    <hyperlink ref="B35" location="'24'!A1" display="Table 24: Countercyclical capital buffer – geographical distribution of credit exposures"/>
    <hyperlink ref="B36" location="'25'!A1" display="Table 25: Countercyclical capital buffer"/>
    <hyperlink ref="B38" location="'26'!A1" display="Table 26: Loans and advances, loans past due but not impaired, impaired loans and provisions – industry and geographic distribution"/>
    <hyperlink ref="B40" location="'27'!A1" display="Table 27: EU CR3 CRM techniques overview"/>
  </hyperlinks>
  <pageMargins left="0.74803149606299213" right="0.74803149606299213" top="0.98425196850393704" bottom="0.98425196850393704" header="0.51181102362204722" footer="0.51181102362204722"/>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Ruler="0" workbookViewId="0"/>
  </sheetViews>
  <sheetFormatPr defaultColWidth="13.7109375" defaultRowHeight="12.75" x14ac:dyDescent="0.2"/>
  <cols>
    <col min="1" max="1" width="62.7109375" style="5" customWidth="1"/>
    <col min="2" max="11" width="13.7109375" style="5"/>
    <col min="12" max="13" width="16" style="5" customWidth="1"/>
    <col min="14" max="16384" width="13.7109375" style="5"/>
  </cols>
  <sheetData>
    <row r="1" spans="1:15" s="194" customFormat="1" x14ac:dyDescent="0.2">
      <c r="A1" s="198" t="s">
        <v>627</v>
      </c>
    </row>
    <row r="2" spans="1:15" ht="15" x14ac:dyDescent="0.25">
      <c r="A2" s="310" t="s">
        <v>9</v>
      </c>
      <c r="B2" s="310"/>
      <c r="C2" s="310"/>
      <c r="D2" s="310"/>
      <c r="E2" s="310"/>
      <c r="F2" s="310"/>
      <c r="G2" s="310"/>
      <c r="H2" s="310"/>
      <c r="I2" s="310"/>
      <c r="J2" s="310"/>
      <c r="K2" s="310"/>
      <c r="L2" s="310"/>
      <c r="M2" s="310"/>
      <c r="N2" s="310"/>
      <c r="O2" s="310"/>
    </row>
    <row r="3" spans="1:15" ht="15.75" customHeight="1" x14ac:dyDescent="0.2">
      <c r="A3" s="308" t="s">
        <v>293</v>
      </c>
      <c r="B3" s="308"/>
      <c r="C3" s="308"/>
      <c r="D3" s="308"/>
      <c r="E3" s="308"/>
      <c r="F3" s="308"/>
      <c r="G3" s="308"/>
      <c r="H3" s="308"/>
      <c r="I3" s="308"/>
      <c r="J3" s="316"/>
      <c r="K3" s="316"/>
      <c r="L3" s="316"/>
      <c r="M3" s="316"/>
      <c r="N3" s="316"/>
      <c r="O3" s="316"/>
    </row>
    <row r="4" spans="1:15" x14ac:dyDescent="0.2">
      <c r="N4" s="336">
        <v>43830</v>
      </c>
      <c r="O4" s="336"/>
    </row>
    <row r="5" spans="1:15" x14ac:dyDescent="0.2">
      <c r="B5" s="337" t="s">
        <v>294</v>
      </c>
      <c r="C5" s="337" t="s">
        <v>295</v>
      </c>
      <c r="D5" s="337" t="s">
        <v>296</v>
      </c>
      <c r="E5" s="337" t="s">
        <v>297</v>
      </c>
      <c r="F5" s="337" t="s">
        <v>298</v>
      </c>
      <c r="G5" s="337" t="s">
        <v>299</v>
      </c>
      <c r="H5" s="337" t="s">
        <v>300</v>
      </c>
      <c r="I5" s="337" t="s">
        <v>301</v>
      </c>
      <c r="J5" s="337" t="s">
        <v>302</v>
      </c>
      <c r="K5" s="337" t="s">
        <v>303</v>
      </c>
      <c r="L5" s="337" t="s">
        <v>304</v>
      </c>
      <c r="M5" s="337" t="s">
        <v>305</v>
      </c>
      <c r="N5" s="337" t="s">
        <v>121</v>
      </c>
      <c r="O5" s="337" t="s">
        <v>306</v>
      </c>
    </row>
    <row r="6" spans="1:15" x14ac:dyDescent="0.2">
      <c r="A6" s="60"/>
      <c r="B6" s="338"/>
      <c r="C6" s="338"/>
      <c r="D6" s="338"/>
      <c r="E6" s="338"/>
      <c r="F6" s="338"/>
      <c r="G6" s="338"/>
      <c r="H6" s="338"/>
      <c r="I6" s="338"/>
      <c r="J6" s="338"/>
      <c r="K6" s="338"/>
      <c r="L6" s="338"/>
      <c r="M6" s="338"/>
      <c r="N6" s="338"/>
      <c r="O6" s="338"/>
    </row>
    <row r="7" spans="1:15" x14ac:dyDescent="0.2">
      <c r="A7" s="60"/>
      <c r="B7" s="338"/>
      <c r="C7" s="338"/>
      <c r="D7" s="338"/>
      <c r="E7" s="338"/>
      <c r="F7" s="338"/>
      <c r="G7" s="338"/>
      <c r="H7" s="338"/>
      <c r="I7" s="338"/>
      <c r="J7" s="338"/>
      <c r="K7" s="338"/>
      <c r="L7" s="338"/>
      <c r="M7" s="338"/>
      <c r="N7" s="338"/>
      <c r="O7" s="338"/>
    </row>
    <row r="8" spans="1:15" x14ac:dyDescent="0.2">
      <c r="A8" s="14" t="s">
        <v>31</v>
      </c>
      <c r="B8" s="36" t="s">
        <v>61</v>
      </c>
      <c r="C8" s="36" t="s">
        <v>61</v>
      </c>
      <c r="D8" s="36" t="s">
        <v>61</v>
      </c>
      <c r="E8" s="36" t="s">
        <v>61</v>
      </c>
      <c r="F8" s="36" t="s">
        <v>61</v>
      </c>
      <c r="G8" s="36" t="s">
        <v>61</v>
      </c>
      <c r="H8" s="36" t="s">
        <v>61</v>
      </c>
      <c r="I8" s="36" t="s">
        <v>61</v>
      </c>
      <c r="J8" s="36" t="s">
        <v>61</v>
      </c>
      <c r="K8" s="36" t="s">
        <v>61</v>
      </c>
      <c r="L8" s="36" t="s">
        <v>61</v>
      </c>
      <c r="M8" s="36" t="s">
        <v>61</v>
      </c>
      <c r="N8" s="36" t="s">
        <v>61</v>
      </c>
      <c r="O8" s="36" t="s">
        <v>61</v>
      </c>
    </row>
    <row r="9" spans="1:15" x14ac:dyDescent="0.2">
      <c r="A9" s="6" t="s">
        <v>274</v>
      </c>
      <c r="B9" s="18">
        <v>0</v>
      </c>
      <c r="C9" s="18">
        <v>0</v>
      </c>
      <c r="D9" s="18">
        <v>0</v>
      </c>
      <c r="E9" s="18">
        <v>0</v>
      </c>
      <c r="F9" s="18">
        <v>0</v>
      </c>
      <c r="G9" s="18">
        <v>0</v>
      </c>
      <c r="H9" s="18">
        <v>0</v>
      </c>
      <c r="I9" s="18">
        <v>0</v>
      </c>
      <c r="J9" s="18">
        <v>0</v>
      </c>
      <c r="K9" s="18">
        <v>0</v>
      </c>
      <c r="L9" s="18">
        <v>0</v>
      </c>
      <c r="M9" s="18">
        <v>3355</v>
      </c>
      <c r="N9" s="18">
        <v>0</v>
      </c>
      <c r="O9" s="18">
        <v>3355</v>
      </c>
    </row>
    <row r="10" spans="1:15" x14ac:dyDescent="0.2">
      <c r="A10" s="7" t="s">
        <v>238</v>
      </c>
      <c r="B10" s="20">
        <v>0</v>
      </c>
      <c r="C10" s="20">
        <v>0</v>
      </c>
      <c r="D10" s="20">
        <v>0</v>
      </c>
      <c r="E10" s="20">
        <v>0</v>
      </c>
      <c r="F10" s="20">
        <v>0</v>
      </c>
      <c r="G10" s="20">
        <v>0</v>
      </c>
      <c r="H10" s="20">
        <v>0</v>
      </c>
      <c r="I10" s="20">
        <v>0</v>
      </c>
      <c r="J10" s="20">
        <v>0</v>
      </c>
      <c r="K10" s="20">
        <v>0</v>
      </c>
      <c r="L10" s="20">
        <v>0</v>
      </c>
      <c r="M10" s="20">
        <v>7354</v>
      </c>
      <c r="N10" s="20">
        <v>0</v>
      </c>
      <c r="O10" s="20">
        <v>7354</v>
      </c>
    </row>
    <row r="11" spans="1:15" x14ac:dyDescent="0.2">
      <c r="A11" s="7" t="s">
        <v>239</v>
      </c>
      <c r="B11" s="20">
        <v>390</v>
      </c>
      <c r="C11" s="20">
        <v>580</v>
      </c>
      <c r="D11" s="20">
        <v>3616</v>
      </c>
      <c r="E11" s="20">
        <v>1193</v>
      </c>
      <c r="F11" s="20">
        <v>552</v>
      </c>
      <c r="G11" s="20">
        <v>2</v>
      </c>
      <c r="H11" s="20">
        <v>3590</v>
      </c>
      <c r="I11" s="20">
        <v>49</v>
      </c>
      <c r="J11" s="20">
        <v>3709</v>
      </c>
      <c r="K11" s="20">
        <v>166</v>
      </c>
      <c r="L11" s="20">
        <v>1580</v>
      </c>
      <c r="M11" s="20">
        <v>0</v>
      </c>
      <c r="N11" s="20">
        <v>0</v>
      </c>
      <c r="O11" s="20">
        <v>15427</v>
      </c>
    </row>
    <row r="12" spans="1:15" x14ac:dyDescent="0.2">
      <c r="A12" s="7" t="s">
        <v>307</v>
      </c>
      <c r="B12" s="20">
        <v>0</v>
      </c>
      <c r="C12" s="20">
        <v>0</v>
      </c>
      <c r="D12" s="20">
        <v>0</v>
      </c>
      <c r="E12" s="20">
        <v>661</v>
      </c>
      <c r="F12" s="20">
        <v>0</v>
      </c>
      <c r="G12" s="20">
        <v>0</v>
      </c>
      <c r="H12" s="20">
        <v>0</v>
      </c>
      <c r="I12" s="20">
        <v>0</v>
      </c>
      <c r="J12" s="20">
        <v>134</v>
      </c>
      <c r="K12" s="20">
        <v>0</v>
      </c>
      <c r="L12" s="20">
        <v>51</v>
      </c>
      <c r="M12" s="20">
        <v>0</v>
      </c>
      <c r="N12" s="20">
        <v>0</v>
      </c>
      <c r="O12" s="20">
        <v>846</v>
      </c>
    </row>
    <row r="13" spans="1:15" x14ac:dyDescent="0.2">
      <c r="A13" s="7" t="s">
        <v>276</v>
      </c>
      <c r="B13" s="20">
        <v>161</v>
      </c>
      <c r="C13" s="20">
        <v>134</v>
      </c>
      <c r="D13" s="20">
        <v>1728</v>
      </c>
      <c r="E13" s="20">
        <v>47</v>
      </c>
      <c r="F13" s="20">
        <v>69</v>
      </c>
      <c r="G13" s="20">
        <v>2</v>
      </c>
      <c r="H13" s="20">
        <v>451</v>
      </c>
      <c r="I13" s="20">
        <v>47</v>
      </c>
      <c r="J13" s="20">
        <v>884</v>
      </c>
      <c r="K13" s="20">
        <v>64</v>
      </c>
      <c r="L13" s="20">
        <v>369</v>
      </c>
      <c r="M13" s="20">
        <v>0</v>
      </c>
      <c r="N13" s="20">
        <v>0</v>
      </c>
      <c r="O13" s="20">
        <v>3956</v>
      </c>
    </row>
    <row r="14" spans="1:15" x14ac:dyDescent="0.2">
      <c r="A14" s="7" t="s">
        <v>277</v>
      </c>
      <c r="B14" s="20">
        <v>0</v>
      </c>
      <c r="C14" s="20">
        <v>0</v>
      </c>
      <c r="D14" s="20">
        <v>0</v>
      </c>
      <c r="E14" s="20">
        <v>0</v>
      </c>
      <c r="F14" s="20">
        <v>0</v>
      </c>
      <c r="G14" s="20">
        <v>939</v>
      </c>
      <c r="H14" s="20">
        <v>0</v>
      </c>
      <c r="I14" s="20">
        <v>0</v>
      </c>
      <c r="J14" s="20">
        <v>0</v>
      </c>
      <c r="K14" s="20">
        <v>0</v>
      </c>
      <c r="L14" s="20">
        <v>0</v>
      </c>
      <c r="M14" s="20">
        <v>0</v>
      </c>
      <c r="N14" s="20">
        <v>0</v>
      </c>
      <c r="O14" s="20">
        <v>939</v>
      </c>
    </row>
    <row r="15" spans="1:15" x14ac:dyDescent="0.2">
      <c r="A15" s="8" t="s">
        <v>250</v>
      </c>
      <c r="B15" s="22">
        <v>0</v>
      </c>
      <c r="C15" s="22">
        <v>1</v>
      </c>
      <c r="D15" s="22">
        <v>0</v>
      </c>
      <c r="E15" s="22">
        <v>0</v>
      </c>
      <c r="F15" s="22">
        <v>0</v>
      </c>
      <c r="G15" s="22">
        <v>0</v>
      </c>
      <c r="H15" s="22">
        <v>2</v>
      </c>
      <c r="I15" s="22">
        <v>0</v>
      </c>
      <c r="J15" s="22">
        <v>2</v>
      </c>
      <c r="K15" s="22">
        <v>0</v>
      </c>
      <c r="L15" s="22">
        <v>10</v>
      </c>
      <c r="M15" s="22">
        <v>0</v>
      </c>
      <c r="N15" s="22">
        <v>0</v>
      </c>
      <c r="O15" s="22">
        <v>15</v>
      </c>
    </row>
    <row r="16" spans="1:15" x14ac:dyDescent="0.2">
      <c r="A16" s="17" t="s">
        <v>278</v>
      </c>
      <c r="B16" s="30">
        <v>390</v>
      </c>
      <c r="C16" s="30">
        <v>581</v>
      </c>
      <c r="D16" s="30">
        <v>3616</v>
      </c>
      <c r="E16" s="30">
        <v>1193</v>
      </c>
      <c r="F16" s="30">
        <v>552</v>
      </c>
      <c r="G16" s="30">
        <v>941</v>
      </c>
      <c r="H16" s="30">
        <v>3592</v>
      </c>
      <c r="I16" s="30">
        <v>49</v>
      </c>
      <c r="J16" s="30">
        <v>3711</v>
      </c>
      <c r="K16" s="30">
        <v>166</v>
      </c>
      <c r="L16" s="30">
        <v>1590</v>
      </c>
      <c r="M16" s="30">
        <v>10709</v>
      </c>
      <c r="N16" s="30">
        <v>0</v>
      </c>
      <c r="O16" s="30">
        <v>27090</v>
      </c>
    </row>
    <row r="17" spans="1:15" x14ac:dyDescent="0.2">
      <c r="A17" s="10"/>
      <c r="B17" s="32"/>
      <c r="C17" s="32"/>
      <c r="D17" s="32"/>
      <c r="E17" s="32"/>
      <c r="F17" s="32"/>
      <c r="G17" s="32"/>
      <c r="H17" s="32"/>
      <c r="I17" s="32"/>
      <c r="J17" s="32"/>
      <c r="K17" s="32"/>
      <c r="L17" s="32"/>
      <c r="M17" s="32"/>
      <c r="N17" s="32"/>
      <c r="O17" s="32"/>
    </row>
    <row r="18" spans="1:15" x14ac:dyDescent="0.2">
      <c r="A18" s="7" t="s">
        <v>279</v>
      </c>
      <c r="B18" s="20">
        <v>0</v>
      </c>
      <c r="C18" s="20">
        <v>0</v>
      </c>
      <c r="D18" s="20">
        <v>0</v>
      </c>
      <c r="E18" s="20">
        <v>0</v>
      </c>
      <c r="F18" s="20">
        <v>0</v>
      </c>
      <c r="G18" s="20">
        <v>0</v>
      </c>
      <c r="H18" s="20">
        <v>0</v>
      </c>
      <c r="I18" s="20">
        <v>0</v>
      </c>
      <c r="J18" s="20">
        <v>0</v>
      </c>
      <c r="K18" s="20">
        <v>0</v>
      </c>
      <c r="L18" s="20">
        <v>0</v>
      </c>
      <c r="M18" s="20">
        <v>12091</v>
      </c>
      <c r="N18" s="20">
        <v>0</v>
      </c>
      <c r="O18" s="20">
        <v>12091</v>
      </c>
    </row>
    <row r="19" spans="1:15" x14ac:dyDescent="0.2">
      <c r="A19" s="7" t="s">
        <v>280</v>
      </c>
      <c r="B19" s="20">
        <v>0</v>
      </c>
      <c r="C19" s="20">
        <v>0</v>
      </c>
      <c r="D19" s="20">
        <v>0</v>
      </c>
      <c r="E19" s="20">
        <v>0</v>
      </c>
      <c r="F19" s="20">
        <v>0</v>
      </c>
      <c r="G19" s="20">
        <v>0</v>
      </c>
      <c r="H19" s="20">
        <v>0</v>
      </c>
      <c r="I19" s="20">
        <v>0</v>
      </c>
      <c r="J19" s="20">
        <v>0</v>
      </c>
      <c r="K19" s="20">
        <v>0</v>
      </c>
      <c r="L19" s="20">
        <v>0</v>
      </c>
      <c r="M19" s="20">
        <v>209</v>
      </c>
      <c r="N19" s="20">
        <v>0</v>
      </c>
      <c r="O19" s="20">
        <v>209</v>
      </c>
    </row>
    <row r="20" spans="1:15" x14ac:dyDescent="0.2">
      <c r="A20" s="7" t="s">
        <v>281</v>
      </c>
      <c r="B20" s="20">
        <v>0</v>
      </c>
      <c r="C20" s="20">
        <v>0</v>
      </c>
      <c r="D20" s="20">
        <v>0</v>
      </c>
      <c r="E20" s="20">
        <v>0</v>
      </c>
      <c r="F20" s="20">
        <v>0</v>
      </c>
      <c r="G20" s="20">
        <v>0</v>
      </c>
      <c r="H20" s="20">
        <v>0</v>
      </c>
      <c r="I20" s="20">
        <v>0</v>
      </c>
      <c r="J20" s="20">
        <v>0</v>
      </c>
      <c r="K20" s="20">
        <v>0</v>
      </c>
      <c r="L20" s="20">
        <v>0</v>
      </c>
      <c r="M20" s="20">
        <v>0</v>
      </c>
      <c r="N20" s="20">
        <v>0</v>
      </c>
      <c r="O20" s="20">
        <v>0</v>
      </c>
    </row>
    <row r="21" spans="1:15" x14ac:dyDescent="0.2">
      <c r="A21" s="7" t="s">
        <v>282</v>
      </c>
      <c r="B21" s="20">
        <v>0</v>
      </c>
      <c r="C21" s="20">
        <v>0</v>
      </c>
      <c r="D21" s="20">
        <v>0</v>
      </c>
      <c r="E21" s="20">
        <v>0</v>
      </c>
      <c r="F21" s="20">
        <v>0</v>
      </c>
      <c r="G21" s="20">
        <v>0</v>
      </c>
      <c r="H21" s="20">
        <v>0</v>
      </c>
      <c r="I21" s="20">
        <v>0</v>
      </c>
      <c r="J21" s="20">
        <v>0</v>
      </c>
      <c r="K21" s="20">
        <v>0</v>
      </c>
      <c r="L21" s="20">
        <v>0</v>
      </c>
      <c r="M21" s="20">
        <v>16679</v>
      </c>
      <c r="N21" s="20">
        <v>0</v>
      </c>
      <c r="O21" s="20">
        <v>16679</v>
      </c>
    </row>
    <row r="22" spans="1:15" x14ac:dyDescent="0.2">
      <c r="A22" s="7" t="s">
        <v>283</v>
      </c>
      <c r="B22" s="20">
        <v>723</v>
      </c>
      <c r="C22" s="20">
        <v>9</v>
      </c>
      <c r="D22" s="20">
        <v>441</v>
      </c>
      <c r="E22" s="20">
        <v>15</v>
      </c>
      <c r="F22" s="20">
        <v>4139</v>
      </c>
      <c r="G22" s="20">
        <v>14</v>
      </c>
      <c r="H22" s="20">
        <v>105</v>
      </c>
      <c r="I22" s="20">
        <v>224</v>
      </c>
      <c r="J22" s="20">
        <v>293</v>
      </c>
      <c r="K22" s="20">
        <v>25</v>
      </c>
      <c r="L22" s="20">
        <v>167</v>
      </c>
      <c r="M22" s="20">
        <v>6</v>
      </c>
      <c r="N22" s="20">
        <v>0</v>
      </c>
      <c r="O22" s="20">
        <v>6161</v>
      </c>
    </row>
    <row r="23" spans="1:15" x14ac:dyDescent="0.2">
      <c r="A23" s="7" t="s">
        <v>284</v>
      </c>
      <c r="B23" s="20">
        <v>977</v>
      </c>
      <c r="C23" s="20">
        <v>77</v>
      </c>
      <c r="D23" s="20">
        <v>448</v>
      </c>
      <c r="E23" s="20">
        <v>11</v>
      </c>
      <c r="F23" s="20">
        <v>21</v>
      </c>
      <c r="G23" s="20">
        <v>6</v>
      </c>
      <c r="H23" s="20">
        <v>145</v>
      </c>
      <c r="I23" s="20">
        <v>4977</v>
      </c>
      <c r="J23" s="20">
        <v>950</v>
      </c>
      <c r="K23" s="20">
        <v>143</v>
      </c>
      <c r="L23" s="20">
        <v>144</v>
      </c>
      <c r="M23" s="20">
        <v>0</v>
      </c>
      <c r="N23" s="20">
        <v>0</v>
      </c>
      <c r="O23" s="20">
        <v>7899</v>
      </c>
    </row>
    <row r="24" spans="1:15" x14ac:dyDescent="0.2">
      <c r="A24" s="7" t="s">
        <v>285</v>
      </c>
      <c r="B24" s="20">
        <v>0</v>
      </c>
      <c r="C24" s="20">
        <v>0</v>
      </c>
      <c r="D24" s="20">
        <v>0</v>
      </c>
      <c r="E24" s="20">
        <v>0</v>
      </c>
      <c r="F24" s="20">
        <v>0</v>
      </c>
      <c r="G24" s="20">
        <v>1</v>
      </c>
      <c r="H24" s="20">
        <v>0</v>
      </c>
      <c r="I24" s="20">
        <v>0</v>
      </c>
      <c r="J24" s="20">
        <v>0</v>
      </c>
      <c r="K24" s="20">
        <v>3863</v>
      </c>
      <c r="L24" s="20">
        <v>0</v>
      </c>
      <c r="M24" s="20">
        <v>0</v>
      </c>
      <c r="N24" s="20">
        <v>0</v>
      </c>
      <c r="O24" s="20">
        <v>3864</v>
      </c>
    </row>
    <row r="25" spans="1:15" x14ac:dyDescent="0.2">
      <c r="A25" s="7" t="s">
        <v>286</v>
      </c>
      <c r="B25" s="20">
        <v>36</v>
      </c>
      <c r="C25" s="20">
        <v>3</v>
      </c>
      <c r="D25" s="20">
        <v>30</v>
      </c>
      <c r="E25" s="20">
        <v>0</v>
      </c>
      <c r="F25" s="20">
        <v>2</v>
      </c>
      <c r="G25" s="20">
        <v>7</v>
      </c>
      <c r="H25" s="20">
        <v>3</v>
      </c>
      <c r="I25" s="20">
        <v>119</v>
      </c>
      <c r="J25" s="20">
        <v>26</v>
      </c>
      <c r="K25" s="20">
        <v>168</v>
      </c>
      <c r="L25" s="20">
        <v>4</v>
      </c>
      <c r="M25" s="20">
        <v>0</v>
      </c>
      <c r="N25" s="20">
        <v>0</v>
      </c>
      <c r="O25" s="20">
        <v>398</v>
      </c>
    </row>
    <row r="26" spans="1:15" x14ac:dyDescent="0.2">
      <c r="A26" s="7" t="s">
        <v>287</v>
      </c>
      <c r="B26" s="20">
        <v>2</v>
      </c>
      <c r="C26" s="20">
        <v>532</v>
      </c>
      <c r="D26" s="20">
        <v>2</v>
      </c>
      <c r="E26" s="20">
        <v>0</v>
      </c>
      <c r="F26" s="20">
        <v>171</v>
      </c>
      <c r="G26" s="20">
        <v>0</v>
      </c>
      <c r="H26" s="20">
        <v>0</v>
      </c>
      <c r="I26" s="20">
        <v>4</v>
      </c>
      <c r="J26" s="20">
        <v>27</v>
      </c>
      <c r="K26" s="20">
        <v>345</v>
      </c>
      <c r="L26" s="20">
        <v>0</v>
      </c>
      <c r="M26" s="20">
        <v>0</v>
      </c>
      <c r="N26" s="20">
        <v>0</v>
      </c>
      <c r="O26" s="20">
        <v>1083</v>
      </c>
    </row>
    <row r="27" spans="1:15" x14ac:dyDescent="0.2">
      <c r="A27" s="7" t="s">
        <v>288</v>
      </c>
      <c r="B27" s="20">
        <v>0</v>
      </c>
      <c r="C27" s="20">
        <v>0</v>
      </c>
      <c r="D27" s="20">
        <v>0</v>
      </c>
      <c r="E27" s="20">
        <v>0</v>
      </c>
      <c r="F27" s="20">
        <v>0</v>
      </c>
      <c r="G27" s="20">
        <v>0</v>
      </c>
      <c r="H27" s="20">
        <v>0</v>
      </c>
      <c r="I27" s="20">
        <v>0</v>
      </c>
      <c r="J27" s="20">
        <v>0</v>
      </c>
      <c r="K27" s="20">
        <v>0</v>
      </c>
      <c r="L27" s="20">
        <v>0</v>
      </c>
      <c r="M27" s="20">
        <v>0</v>
      </c>
      <c r="N27" s="20">
        <v>0</v>
      </c>
      <c r="O27" s="20">
        <v>0</v>
      </c>
    </row>
    <row r="28" spans="1:15" x14ac:dyDescent="0.2">
      <c r="A28" s="7" t="s">
        <v>289</v>
      </c>
      <c r="B28" s="20">
        <v>0</v>
      </c>
      <c r="C28" s="20">
        <v>0</v>
      </c>
      <c r="D28" s="20">
        <v>0</v>
      </c>
      <c r="E28" s="20">
        <v>18</v>
      </c>
      <c r="F28" s="20">
        <v>890</v>
      </c>
      <c r="G28" s="20">
        <v>0</v>
      </c>
      <c r="H28" s="20">
        <v>21</v>
      </c>
      <c r="I28" s="20">
        <v>0</v>
      </c>
      <c r="J28" s="20">
        <v>0</v>
      </c>
      <c r="K28" s="20">
        <v>7</v>
      </c>
      <c r="L28" s="20">
        <v>0</v>
      </c>
      <c r="M28" s="20">
        <v>2797</v>
      </c>
      <c r="N28" s="20">
        <v>0</v>
      </c>
      <c r="O28" s="20">
        <v>3733</v>
      </c>
    </row>
    <row r="29" spans="1:15" x14ac:dyDescent="0.2">
      <c r="A29" s="8" t="s">
        <v>290</v>
      </c>
      <c r="B29" s="22">
        <v>0</v>
      </c>
      <c r="C29" s="22">
        <v>0</v>
      </c>
      <c r="D29" s="22">
        <v>0</v>
      </c>
      <c r="E29" s="22">
        <v>0</v>
      </c>
      <c r="F29" s="22">
        <v>0</v>
      </c>
      <c r="G29" s="22">
        <v>0</v>
      </c>
      <c r="H29" s="22">
        <v>0</v>
      </c>
      <c r="I29" s="22">
        <v>0</v>
      </c>
      <c r="J29" s="22">
        <v>0</v>
      </c>
      <c r="K29" s="22">
        <v>0</v>
      </c>
      <c r="L29" s="22">
        <v>0</v>
      </c>
      <c r="M29" s="22">
        <v>0</v>
      </c>
      <c r="N29" s="22">
        <v>2665</v>
      </c>
      <c r="O29" s="22">
        <v>2665</v>
      </c>
    </row>
    <row r="30" spans="1:15" x14ac:dyDescent="0.2">
      <c r="A30" s="17" t="s">
        <v>291</v>
      </c>
      <c r="B30" s="30">
        <v>1738</v>
      </c>
      <c r="C30" s="30">
        <v>621</v>
      </c>
      <c r="D30" s="30">
        <v>921</v>
      </c>
      <c r="E30" s="30">
        <v>44</v>
      </c>
      <c r="F30" s="30">
        <v>5223</v>
      </c>
      <c r="G30" s="30">
        <v>28</v>
      </c>
      <c r="H30" s="30">
        <v>274</v>
      </c>
      <c r="I30" s="30">
        <v>5324</v>
      </c>
      <c r="J30" s="30">
        <v>1296</v>
      </c>
      <c r="K30" s="30">
        <v>4551</v>
      </c>
      <c r="L30" s="30">
        <v>315</v>
      </c>
      <c r="M30" s="30">
        <v>31782</v>
      </c>
      <c r="N30" s="30">
        <v>2665</v>
      </c>
      <c r="O30" s="30">
        <v>54782</v>
      </c>
    </row>
    <row r="31" spans="1:15" x14ac:dyDescent="0.2">
      <c r="A31" s="25" t="s">
        <v>292</v>
      </c>
      <c r="B31" s="40">
        <v>2128</v>
      </c>
      <c r="C31" s="40">
        <v>1202</v>
      </c>
      <c r="D31" s="40">
        <v>4537</v>
      </c>
      <c r="E31" s="40">
        <v>1237</v>
      </c>
      <c r="F31" s="40">
        <v>5775</v>
      </c>
      <c r="G31" s="40">
        <v>969</v>
      </c>
      <c r="H31" s="40">
        <v>3866</v>
      </c>
      <c r="I31" s="40">
        <v>5373</v>
      </c>
      <c r="J31" s="40">
        <v>5007</v>
      </c>
      <c r="K31" s="40">
        <v>4717</v>
      </c>
      <c r="L31" s="40">
        <v>1905</v>
      </c>
      <c r="M31" s="40">
        <v>42491</v>
      </c>
      <c r="N31" s="40">
        <v>2665</v>
      </c>
      <c r="O31" s="40">
        <v>81872</v>
      </c>
    </row>
    <row r="32" spans="1:15" x14ac:dyDescent="0.2">
      <c r="A32" s="10"/>
      <c r="B32" s="49"/>
      <c r="C32" s="49"/>
      <c r="D32" s="49"/>
      <c r="E32" s="49"/>
      <c r="F32" s="49"/>
      <c r="G32" s="49"/>
      <c r="H32" s="49"/>
      <c r="I32" s="49"/>
      <c r="J32" s="49"/>
      <c r="K32" s="49"/>
      <c r="L32" s="49"/>
      <c r="M32" s="49"/>
      <c r="N32" s="49"/>
      <c r="O32" s="49"/>
    </row>
    <row r="33" spans="1:16" x14ac:dyDescent="0.2">
      <c r="A33" s="10"/>
      <c r="B33" s="10"/>
      <c r="C33" s="10"/>
      <c r="D33" s="10"/>
      <c r="E33" s="10"/>
      <c r="F33" s="10"/>
      <c r="G33" s="10"/>
      <c r="H33" s="10"/>
      <c r="I33" s="10"/>
      <c r="J33" s="10"/>
      <c r="K33" s="10"/>
      <c r="L33" s="10"/>
      <c r="M33" s="10"/>
      <c r="N33" s="10"/>
      <c r="O33" s="10"/>
    </row>
    <row r="34" spans="1:16" x14ac:dyDescent="0.2">
      <c r="A34" s="7"/>
      <c r="B34" s="8"/>
      <c r="C34" s="8"/>
      <c r="D34" s="8"/>
      <c r="E34" s="8"/>
      <c r="F34" s="8"/>
      <c r="G34" s="8"/>
      <c r="H34" s="8"/>
      <c r="I34" s="8"/>
      <c r="J34" s="8"/>
      <c r="K34" s="8"/>
      <c r="L34" s="8"/>
      <c r="M34" s="8"/>
      <c r="N34" s="339">
        <v>43465</v>
      </c>
      <c r="O34" s="339"/>
      <c r="P34" s="10"/>
    </row>
    <row r="35" spans="1:16" x14ac:dyDescent="0.2">
      <c r="A35" s="7"/>
      <c r="B35" s="6" t="s">
        <v>294</v>
      </c>
      <c r="C35" s="6" t="s">
        <v>295</v>
      </c>
      <c r="D35" s="6" t="s">
        <v>296</v>
      </c>
      <c r="E35" s="6" t="s">
        <v>297</v>
      </c>
      <c r="F35" s="6" t="s">
        <v>298</v>
      </c>
      <c r="G35" s="6" t="s">
        <v>308</v>
      </c>
      <c r="H35" s="6" t="s">
        <v>309</v>
      </c>
      <c r="I35" s="6" t="s">
        <v>121</v>
      </c>
      <c r="J35" s="6" t="s">
        <v>121</v>
      </c>
      <c r="K35" s="6" t="s">
        <v>303</v>
      </c>
      <c r="L35" s="6" t="s">
        <v>310</v>
      </c>
      <c r="M35" s="6" t="s">
        <v>311</v>
      </c>
      <c r="N35" s="6" t="s">
        <v>121</v>
      </c>
      <c r="O35" s="6" t="s">
        <v>306</v>
      </c>
    </row>
    <row r="36" spans="1:16" x14ac:dyDescent="0.2">
      <c r="A36" s="7"/>
      <c r="B36" s="7"/>
      <c r="C36" s="7"/>
      <c r="D36" s="7"/>
      <c r="E36" s="7"/>
      <c r="F36" s="7"/>
      <c r="G36" s="7" t="s">
        <v>312</v>
      </c>
      <c r="H36" s="7" t="s">
        <v>313</v>
      </c>
      <c r="I36" s="7" t="s">
        <v>314</v>
      </c>
      <c r="J36" s="7" t="s">
        <v>315</v>
      </c>
      <c r="K36" s="7"/>
      <c r="L36" s="7" t="s">
        <v>316</v>
      </c>
      <c r="M36" s="7" t="s">
        <v>317</v>
      </c>
      <c r="N36" s="7"/>
      <c r="O36" s="7"/>
    </row>
    <row r="37" spans="1:16" x14ac:dyDescent="0.2">
      <c r="A37" s="7"/>
      <c r="B37" s="7"/>
      <c r="C37" s="7"/>
      <c r="D37" s="7"/>
      <c r="E37" s="7"/>
      <c r="F37" s="7"/>
      <c r="G37" s="7"/>
      <c r="H37" s="7"/>
      <c r="I37" s="7" t="s">
        <v>318</v>
      </c>
      <c r="J37" s="7"/>
      <c r="K37" s="7"/>
      <c r="L37" s="7" t="s">
        <v>319</v>
      </c>
      <c r="M37" s="7" t="s">
        <v>320</v>
      </c>
      <c r="N37" s="7"/>
      <c r="O37" s="7"/>
    </row>
    <row r="38" spans="1:16" x14ac:dyDescent="0.2">
      <c r="A38" s="8" t="s">
        <v>31</v>
      </c>
      <c r="B38" s="8" t="s">
        <v>61</v>
      </c>
      <c r="C38" s="8" t="s">
        <v>61</v>
      </c>
      <c r="D38" s="8" t="s">
        <v>61</v>
      </c>
      <c r="E38" s="8" t="s">
        <v>61</v>
      </c>
      <c r="F38" s="8" t="s">
        <v>61</v>
      </c>
      <c r="G38" s="8" t="s">
        <v>61</v>
      </c>
      <c r="H38" s="8" t="s">
        <v>61</v>
      </c>
      <c r="I38" s="8" t="s">
        <v>61</v>
      </c>
      <c r="J38" s="8" t="s">
        <v>61</v>
      </c>
      <c r="K38" s="8" t="s">
        <v>61</v>
      </c>
      <c r="L38" s="8" t="s">
        <v>61</v>
      </c>
      <c r="M38" s="8" t="s">
        <v>61</v>
      </c>
      <c r="N38" s="8" t="s">
        <v>61</v>
      </c>
      <c r="O38" s="8" t="s">
        <v>61</v>
      </c>
    </row>
    <row r="39" spans="1:16" x14ac:dyDescent="0.2">
      <c r="A39" s="6" t="s">
        <v>274</v>
      </c>
      <c r="B39" s="19">
        <v>0</v>
      </c>
      <c r="C39" s="19">
        <v>0</v>
      </c>
      <c r="D39" s="19">
        <v>0</v>
      </c>
      <c r="E39" s="19">
        <v>0</v>
      </c>
      <c r="F39" s="19">
        <v>0</v>
      </c>
      <c r="G39" s="19">
        <v>0</v>
      </c>
      <c r="H39" s="19">
        <v>0</v>
      </c>
      <c r="I39" s="19">
        <v>0</v>
      </c>
      <c r="J39" s="19">
        <v>0</v>
      </c>
      <c r="K39" s="19">
        <v>0</v>
      </c>
      <c r="L39" s="19">
        <v>0</v>
      </c>
      <c r="M39" s="19">
        <v>3954</v>
      </c>
      <c r="N39" s="19">
        <v>0</v>
      </c>
      <c r="O39" s="19">
        <v>3954</v>
      </c>
    </row>
    <row r="40" spans="1:16" x14ac:dyDescent="0.2">
      <c r="A40" s="7" t="s">
        <v>238</v>
      </c>
      <c r="B40" s="21">
        <v>0</v>
      </c>
      <c r="C40" s="21">
        <v>0</v>
      </c>
      <c r="D40" s="21">
        <v>0</v>
      </c>
      <c r="E40" s="21">
        <v>0</v>
      </c>
      <c r="F40" s="21">
        <v>0</v>
      </c>
      <c r="G40" s="21">
        <v>0</v>
      </c>
      <c r="H40" s="21">
        <v>0</v>
      </c>
      <c r="I40" s="21">
        <v>0</v>
      </c>
      <c r="J40" s="21">
        <v>0</v>
      </c>
      <c r="K40" s="21">
        <v>0</v>
      </c>
      <c r="L40" s="21">
        <v>0</v>
      </c>
      <c r="M40" s="21">
        <v>6248</v>
      </c>
      <c r="N40" s="21">
        <v>0</v>
      </c>
      <c r="O40" s="21">
        <v>6248</v>
      </c>
    </row>
    <row r="41" spans="1:16" x14ac:dyDescent="0.2">
      <c r="A41" s="7" t="s">
        <v>239</v>
      </c>
      <c r="B41" s="21">
        <v>434</v>
      </c>
      <c r="C41" s="21">
        <v>338</v>
      </c>
      <c r="D41" s="21">
        <v>3862</v>
      </c>
      <c r="E41" s="21">
        <v>1021</v>
      </c>
      <c r="F41" s="21">
        <v>341</v>
      </c>
      <c r="G41" s="21">
        <v>3</v>
      </c>
      <c r="H41" s="21">
        <v>3181</v>
      </c>
      <c r="I41" s="21">
        <v>54</v>
      </c>
      <c r="J41" s="21">
        <v>3723</v>
      </c>
      <c r="K41" s="21">
        <v>181</v>
      </c>
      <c r="L41" s="21">
        <v>1450</v>
      </c>
      <c r="M41" s="21">
        <v>0</v>
      </c>
      <c r="N41" s="21">
        <v>0</v>
      </c>
      <c r="O41" s="21">
        <v>14588</v>
      </c>
    </row>
    <row r="42" spans="1:16" x14ac:dyDescent="0.2">
      <c r="A42" s="7" t="s">
        <v>276</v>
      </c>
      <c r="B42" s="21">
        <v>187</v>
      </c>
      <c r="C42" s="21">
        <v>120</v>
      </c>
      <c r="D42" s="21">
        <v>1882</v>
      </c>
      <c r="E42" s="21">
        <v>100</v>
      </c>
      <c r="F42" s="21">
        <v>17</v>
      </c>
      <c r="G42" s="21">
        <v>2</v>
      </c>
      <c r="H42" s="21">
        <v>552</v>
      </c>
      <c r="I42" s="21">
        <v>49</v>
      </c>
      <c r="J42" s="21">
        <v>1044</v>
      </c>
      <c r="K42" s="21">
        <v>118</v>
      </c>
      <c r="L42" s="21">
        <v>352</v>
      </c>
      <c r="M42" s="21">
        <v>0</v>
      </c>
      <c r="N42" s="21">
        <v>0</v>
      </c>
      <c r="O42" s="21">
        <v>4423</v>
      </c>
    </row>
    <row r="43" spans="1:16" x14ac:dyDescent="0.2">
      <c r="A43" s="7" t="s">
        <v>275</v>
      </c>
      <c r="B43" s="21">
        <v>0</v>
      </c>
      <c r="C43" s="21">
        <v>0</v>
      </c>
      <c r="D43" s="21">
        <v>0</v>
      </c>
      <c r="E43" s="21">
        <v>413</v>
      </c>
      <c r="F43" s="21">
        <v>0</v>
      </c>
      <c r="G43" s="21">
        <v>0</v>
      </c>
      <c r="H43" s="21">
        <v>0</v>
      </c>
      <c r="I43" s="21">
        <v>0</v>
      </c>
      <c r="J43" s="21">
        <v>71</v>
      </c>
      <c r="K43" s="21">
        <v>0</v>
      </c>
      <c r="L43" s="21">
        <v>49</v>
      </c>
      <c r="M43" s="21">
        <v>0</v>
      </c>
      <c r="N43" s="21">
        <v>0</v>
      </c>
      <c r="O43" s="21">
        <v>533</v>
      </c>
    </row>
    <row r="44" spans="1:16" x14ac:dyDescent="0.2">
      <c r="A44" s="7" t="s">
        <v>277</v>
      </c>
      <c r="B44" s="21">
        <v>0</v>
      </c>
      <c r="C44" s="21">
        <v>0</v>
      </c>
      <c r="D44" s="21">
        <v>0</v>
      </c>
      <c r="E44" s="21">
        <v>0</v>
      </c>
      <c r="F44" s="21">
        <v>0</v>
      </c>
      <c r="G44" s="21">
        <v>1070</v>
      </c>
      <c r="H44" s="21">
        <v>0</v>
      </c>
      <c r="I44" s="21">
        <v>0</v>
      </c>
      <c r="J44" s="21">
        <v>0</v>
      </c>
      <c r="K44" s="21">
        <v>0</v>
      </c>
      <c r="L44" s="21">
        <v>0</v>
      </c>
      <c r="M44" s="21">
        <v>0</v>
      </c>
      <c r="N44" s="21">
        <v>0</v>
      </c>
      <c r="O44" s="21">
        <v>1070</v>
      </c>
    </row>
    <row r="45" spans="1:16" x14ac:dyDescent="0.2">
      <c r="A45" s="8" t="s">
        <v>250</v>
      </c>
      <c r="B45" s="23">
        <v>0</v>
      </c>
      <c r="C45" s="23">
        <v>4</v>
      </c>
      <c r="D45" s="23">
        <v>1</v>
      </c>
      <c r="E45" s="23">
        <v>0</v>
      </c>
      <c r="F45" s="23">
        <v>0</v>
      </c>
      <c r="G45" s="23">
        <v>0</v>
      </c>
      <c r="H45" s="23">
        <v>1</v>
      </c>
      <c r="I45" s="23">
        <v>0</v>
      </c>
      <c r="J45" s="23">
        <v>1</v>
      </c>
      <c r="K45" s="23">
        <v>0</v>
      </c>
      <c r="L45" s="23">
        <v>10</v>
      </c>
      <c r="M45" s="23">
        <v>0</v>
      </c>
      <c r="N45" s="23">
        <v>0</v>
      </c>
      <c r="O45" s="23">
        <v>17</v>
      </c>
    </row>
    <row r="46" spans="1:16" x14ac:dyDescent="0.2">
      <c r="A46" s="29" t="s">
        <v>278</v>
      </c>
      <c r="B46" s="31">
        <v>434</v>
      </c>
      <c r="C46" s="31">
        <v>342</v>
      </c>
      <c r="D46" s="31">
        <v>3863</v>
      </c>
      <c r="E46" s="31">
        <v>1021</v>
      </c>
      <c r="F46" s="31">
        <v>341</v>
      </c>
      <c r="G46" s="31">
        <v>1073</v>
      </c>
      <c r="H46" s="31">
        <v>3182</v>
      </c>
      <c r="I46" s="31">
        <v>54</v>
      </c>
      <c r="J46" s="31">
        <v>3724</v>
      </c>
      <c r="K46" s="31">
        <v>181</v>
      </c>
      <c r="L46" s="31">
        <v>1460</v>
      </c>
      <c r="M46" s="31">
        <v>10202</v>
      </c>
      <c r="N46" s="31">
        <v>0</v>
      </c>
      <c r="O46" s="31">
        <v>25877</v>
      </c>
    </row>
    <row r="47" spans="1:16" x14ac:dyDescent="0.2">
      <c r="A47" s="6"/>
      <c r="B47" s="33"/>
      <c r="C47" s="33"/>
      <c r="D47" s="33"/>
      <c r="E47" s="33"/>
      <c r="F47" s="33"/>
      <c r="G47" s="33"/>
      <c r="H47" s="33"/>
      <c r="I47" s="33"/>
      <c r="J47" s="33"/>
      <c r="K47" s="33"/>
      <c r="L47" s="33"/>
      <c r="M47" s="33"/>
      <c r="N47" s="33"/>
      <c r="O47" s="33"/>
    </row>
    <row r="48" spans="1:16" x14ac:dyDescent="0.2">
      <c r="A48" s="7" t="s">
        <v>279</v>
      </c>
      <c r="B48" s="21">
        <v>0</v>
      </c>
      <c r="C48" s="21">
        <v>0</v>
      </c>
      <c r="D48" s="21">
        <v>0</v>
      </c>
      <c r="E48" s="21">
        <v>0</v>
      </c>
      <c r="F48" s="21">
        <v>0</v>
      </c>
      <c r="G48" s="21">
        <v>0</v>
      </c>
      <c r="H48" s="21">
        <v>0</v>
      </c>
      <c r="I48" s="21">
        <v>0</v>
      </c>
      <c r="J48" s="21">
        <v>0</v>
      </c>
      <c r="K48" s="21">
        <v>0</v>
      </c>
      <c r="L48" s="21">
        <v>0</v>
      </c>
      <c r="M48" s="21">
        <v>7754</v>
      </c>
      <c r="N48" s="21">
        <v>0</v>
      </c>
      <c r="O48" s="21">
        <v>7754</v>
      </c>
    </row>
    <row r="49" spans="1:15" x14ac:dyDescent="0.2">
      <c r="A49" s="7" t="s">
        <v>280</v>
      </c>
      <c r="B49" s="21">
        <v>0</v>
      </c>
      <c r="C49" s="21">
        <v>0</v>
      </c>
      <c r="D49" s="21">
        <v>0</v>
      </c>
      <c r="E49" s="21">
        <v>0</v>
      </c>
      <c r="F49" s="21">
        <v>0</v>
      </c>
      <c r="G49" s="21">
        <v>0</v>
      </c>
      <c r="H49" s="21">
        <v>0</v>
      </c>
      <c r="I49" s="21">
        <v>0</v>
      </c>
      <c r="J49" s="21">
        <v>0</v>
      </c>
      <c r="K49" s="21">
        <v>0</v>
      </c>
      <c r="L49" s="21">
        <v>0</v>
      </c>
      <c r="M49" s="21">
        <v>0</v>
      </c>
      <c r="N49" s="21">
        <v>0</v>
      </c>
      <c r="O49" s="21">
        <v>0</v>
      </c>
    </row>
    <row r="50" spans="1:15" x14ac:dyDescent="0.2">
      <c r="A50" s="7" t="s">
        <v>281</v>
      </c>
      <c r="B50" s="21">
        <v>0</v>
      </c>
      <c r="C50" s="21">
        <v>0</v>
      </c>
      <c r="D50" s="21">
        <v>0</v>
      </c>
      <c r="E50" s="21">
        <v>0</v>
      </c>
      <c r="F50" s="21">
        <v>0</v>
      </c>
      <c r="G50" s="21">
        <v>0</v>
      </c>
      <c r="H50" s="21">
        <v>0</v>
      </c>
      <c r="I50" s="21">
        <v>0</v>
      </c>
      <c r="J50" s="21">
        <v>0</v>
      </c>
      <c r="K50" s="21">
        <v>0</v>
      </c>
      <c r="L50" s="21">
        <v>0</v>
      </c>
      <c r="M50" s="21">
        <v>260</v>
      </c>
      <c r="N50" s="21">
        <v>0</v>
      </c>
      <c r="O50" s="21">
        <v>260</v>
      </c>
    </row>
    <row r="51" spans="1:15" x14ac:dyDescent="0.2">
      <c r="A51" s="7" t="s">
        <v>282</v>
      </c>
      <c r="B51" s="21">
        <v>0</v>
      </c>
      <c r="C51" s="21">
        <v>0</v>
      </c>
      <c r="D51" s="21">
        <v>0</v>
      </c>
      <c r="E51" s="21">
        <v>0</v>
      </c>
      <c r="F51" s="21">
        <v>0</v>
      </c>
      <c r="G51" s="21">
        <v>0</v>
      </c>
      <c r="H51" s="21">
        <v>0</v>
      </c>
      <c r="I51" s="21">
        <v>0</v>
      </c>
      <c r="J51" s="21">
        <v>0</v>
      </c>
      <c r="K51" s="21">
        <v>0</v>
      </c>
      <c r="L51" s="21">
        <v>0</v>
      </c>
      <c r="M51" s="21">
        <v>15247</v>
      </c>
      <c r="N51" s="21">
        <v>0</v>
      </c>
      <c r="O51" s="21">
        <v>15247</v>
      </c>
    </row>
    <row r="52" spans="1:15" x14ac:dyDescent="0.2">
      <c r="A52" s="7" t="s">
        <v>283</v>
      </c>
      <c r="B52" s="21">
        <v>685</v>
      </c>
      <c r="C52" s="21">
        <v>20</v>
      </c>
      <c r="D52" s="21">
        <v>382</v>
      </c>
      <c r="E52" s="21">
        <v>18</v>
      </c>
      <c r="F52" s="21">
        <v>3629</v>
      </c>
      <c r="G52" s="21">
        <v>25</v>
      </c>
      <c r="H52" s="21">
        <v>134</v>
      </c>
      <c r="I52" s="21">
        <v>291</v>
      </c>
      <c r="J52" s="21">
        <v>325</v>
      </c>
      <c r="K52" s="21">
        <v>42</v>
      </c>
      <c r="L52" s="21">
        <v>126</v>
      </c>
      <c r="M52" s="21">
        <v>0</v>
      </c>
      <c r="N52" s="21">
        <v>0</v>
      </c>
      <c r="O52" s="21">
        <v>5677</v>
      </c>
    </row>
    <row r="53" spans="1:15" x14ac:dyDescent="0.2">
      <c r="A53" s="7" t="s">
        <v>284</v>
      </c>
      <c r="B53" s="21">
        <v>991</v>
      </c>
      <c r="C53" s="21">
        <v>74</v>
      </c>
      <c r="D53" s="21">
        <v>449</v>
      </c>
      <c r="E53" s="21">
        <v>12</v>
      </c>
      <c r="F53" s="21">
        <v>16</v>
      </c>
      <c r="G53" s="21">
        <v>5</v>
      </c>
      <c r="H53" s="21">
        <v>135</v>
      </c>
      <c r="I53" s="21">
        <v>5192</v>
      </c>
      <c r="J53" s="21">
        <v>921</v>
      </c>
      <c r="K53" s="21">
        <v>145</v>
      </c>
      <c r="L53" s="21">
        <v>119</v>
      </c>
      <c r="M53" s="21">
        <v>0</v>
      </c>
      <c r="N53" s="21">
        <v>0</v>
      </c>
      <c r="O53" s="21">
        <v>8059</v>
      </c>
    </row>
    <row r="54" spans="1:15" x14ac:dyDescent="0.2">
      <c r="A54" s="7" t="s">
        <v>285</v>
      </c>
      <c r="B54" s="21">
        <v>0</v>
      </c>
      <c r="C54" s="21">
        <v>0</v>
      </c>
      <c r="D54" s="21">
        <v>0</v>
      </c>
      <c r="E54" s="21">
        <v>0</v>
      </c>
      <c r="F54" s="21">
        <v>0</v>
      </c>
      <c r="G54" s="21">
        <v>0</v>
      </c>
      <c r="H54" s="21">
        <v>0</v>
      </c>
      <c r="I54" s="21">
        <v>0</v>
      </c>
      <c r="J54" s="21">
        <v>0</v>
      </c>
      <c r="K54" s="21">
        <v>3909</v>
      </c>
      <c r="L54" s="21">
        <v>0</v>
      </c>
      <c r="M54" s="21">
        <v>0</v>
      </c>
      <c r="N54" s="21">
        <v>0</v>
      </c>
      <c r="O54" s="21">
        <v>3909</v>
      </c>
    </row>
    <row r="55" spans="1:15" x14ac:dyDescent="0.2">
      <c r="A55" s="7" t="s">
        <v>286</v>
      </c>
      <c r="B55" s="21">
        <v>98</v>
      </c>
      <c r="C55" s="21">
        <v>9</v>
      </c>
      <c r="D55" s="21">
        <v>77</v>
      </c>
      <c r="E55" s="21">
        <v>0</v>
      </c>
      <c r="F55" s="21">
        <v>3</v>
      </c>
      <c r="G55" s="21">
        <v>15</v>
      </c>
      <c r="H55" s="21">
        <v>7</v>
      </c>
      <c r="I55" s="21">
        <v>191</v>
      </c>
      <c r="J55" s="21">
        <v>23</v>
      </c>
      <c r="K55" s="21">
        <v>680</v>
      </c>
      <c r="L55" s="21">
        <v>4</v>
      </c>
      <c r="M55" s="21">
        <v>0</v>
      </c>
      <c r="N55" s="21">
        <v>0</v>
      </c>
      <c r="O55" s="21">
        <v>1107</v>
      </c>
    </row>
    <row r="56" spans="1:15" x14ac:dyDescent="0.2">
      <c r="A56" s="7" t="s">
        <v>287</v>
      </c>
      <c r="B56" s="21">
        <v>0</v>
      </c>
      <c r="C56" s="21">
        <v>759</v>
      </c>
      <c r="D56" s="21">
        <v>0</v>
      </c>
      <c r="E56" s="21">
        <v>0</v>
      </c>
      <c r="F56" s="21">
        <v>110</v>
      </c>
      <c r="G56" s="21">
        <v>0</v>
      </c>
      <c r="H56" s="21">
        <v>0</v>
      </c>
      <c r="I56" s="21">
        <v>0</v>
      </c>
      <c r="J56" s="21">
        <v>19</v>
      </c>
      <c r="K56" s="21">
        <v>201</v>
      </c>
      <c r="L56" s="21">
        <v>0</v>
      </c>
      <c r="M56" s="21">
        <v>0</v>
      </c>
      <c r="N56" s="21">
        <v>0</v>
      </c>
      <c r="O56" s="21">
        <v>1089</v>
      </c>
    </row>
    <row r="57" spans="1:15" x14ac:dyDescent="0.2">
      <c r="A57" s="7" t="s">
        <v>288</v>
      </c>
      <c r="B57" s="21">
        <v>0</v>
      </c>
      <c r="C57" s="21">
        <v>0</v>
      </c>
      <c r="D57" s="21">
        <v>0</v>
      </c>
      <c r="E57" s="21">
        <v>0</v>
      </c>
      <c r="F57" s="21">
        <v>0</v>
      </c>
      <c r="G57" s="21">
        <v>0</v>
      </c>
      <c r="H57" s="21">
        <v>0</v>
      </c>
      <c r="I57" s="21">
        <v>0</v>
      </c>
      <c r="J57" s="21">
        <v>0</v>
      </c>
      <c r="K57" s="21">
        <v>0</v>
      </c>
      <c r="L57" s="21">
        <v>0</v>
      </c>
      <c r="M57" s="21">
        <v>0</v>
      </c>
      <c r="N57" s="21">
        <v>0</v>
      </c>
      <c r="O57" s="21">
        <v>0</v>
      </c>
    </row>
    <row r="58" spans="1:15" x14ac:dyDescent="0.2">
      <c r="A58" s="7" t="s">
        <v>289</v>
      </c>
      <c r="B58" s="21">
        <v>0</v>
      </c>
      <c r="C58" s="21">
        <v>0</v>
      </c>
      <c r="D58" s="21">
        <v>0</v>
      </c>
      <c r="E58" s="21">
        <v>16</v>
      </c>
      <c r="F58" s="21">
        <v>927</v>
      </c>
      <c r="G58" s="21">
        <v>0</v>
      </c>
      <c r="H58" s="21">
        <v>0</v>
      </c>
      <c r="I58" s="21">
        <v>0</v>
      </c>
      <c r="J58" s="21">
        <v>0</v>
      </c>
      <c r="K58" s="21">
        <v>7</v>
      </c>
      <c r="L58" s="21">
        <v>0</v>
      </c>
      <c r="M58" s="21">
        <v>4397</v>
      </c>
      <c r="N58" s="21">
        <v>0</v>
      </c>
      <c r="O58" s="21">
        <v>5347</v>
      </c>
    </row>
    <row r="59" spans="1:15" x14ac:dyDescent="0.2">
      <c r="A59" s="8" t="s">
        <v>290</v>
      </c>
      <c r="B59" s="23">
        <v>0</v>
      </c>
      <c r="C59" s="23">
        <v>0</v>
      </c>
      <c r="D59" s="23">
        <v>0</v>
      </c>
      <c r="E59" s="23">
        <v>0</v>
      </c>
      <c r="F59" s="23">
        <v>0</v>
      </c>
      <c r="G59" s="23">
        <v>0</v>
      </c>
      <c r="H59" s="23">
        <v>0</v>
      </c>
      <c r="I59" s="23">
        <v>0</v>
      </c>
      <c r="J59" s="23">
        <v>0</v>
      </c>
      <c r="K59" s="23">
        <v>0</v>
      </c>
      <c r="L59" s="23">
        <v>0</v>
      </c>
      <c r="M59" s="23">
        <v>0</v>
      </c>
      <c r="N59" s="23">
        <v>2659</v>
      </c>
      <c r="O59" s="23">
        <v>2659</v>
      </c>
    </row>
    <row r="60" spans="1:15" x14ac:dyDescent="0.2">
      <c r="A60" s="6" t="s">
        <v>292</v>
      </c>
      <c r="B60" s="31">
        <v>1774</v>
      </c>
      <c r="C60" s="31">
        <v>862</v>
      </c>
      <c r="D60" s="31">
        <v>908</v>
      </c>
      <c r="E60" s="31">
        <v>46</v>
      </c>
      <c r="F60" s="31">
        <v>4685</v>
      </c>
      <c r="G60" s="31">
        <v>45</v>
      </c>
      <c r="H60" s="31">
        <v>276</v>
      </c>
      <c r="I60" s="31">
        <v>5674</v>
      </c>
      <c r="J60" s="31">
        <v>1288</v>
      </c>
      <c r="K60" s="31">
        <v>4984</v>
      </c>
      <c r="L60" s="31">
        <v>249</v>
      </c>
      <c r="M60" s="31">
        <v>27658</v>
      </c>
      <c r="N60" s="31">
        <v>2659</v>
      </c>
      <c r="O60" s="31">
        <v>51108</v>
      </c>
    </row>
    <row r="61" spans="1:15" x14ac:dyDescent="0.2">
      <c r="A61" s="10" t="s">
        <v>321</v>
      </c>
      <c r="B61" s="113">
        <f t="shared" ref="B61:O61" si="0">B46+B60</f>
        <v>2208</v>
      </c>
      <c r="C61" s="113">
        <f t="shared" si="0"/>
        <v>1204</v>
      </c>
      <c r="D61" s="113">
        <f t="shared" si="0"/>
        <v>4771</v>
      </c>
      <c r="E61" s="113">
        <f t="shared" si="0"/>
        <v>1067</v>
      </c>
      <c r="F61" s="113">
        <f t="shared" si="0"/>
        <v>5026</v>
      </c>
      <c r="G61" s="113">
        <f t="shared" si="0"/>
        <v>1118</v>
      </c>
      <c r="H61" s="113">
        <f t="shared" si="0"/>
        <v>3458</v>
      </c>
      <c r="I61" s="113">
        <f t="shared" si="0"/>
        <v>5728</v>
      </c>
      <c r="J61" s="113">
        <f t="shared" si="0"/>
        <v>5012</v>
      </c>
      <c r="K61" s="113">
        <f t="shared" si="0"/>
        <v>5165</v>
      </c>
      <c r="L61" s="113">
        <f t="shared" si="0"/>
        <v>1709</v>
      </c>
      <c r="M61" s="113">
        <f t="shared" si="0"/>
        <v>37860</v>
      </c>
      <c r="N61" s="113">
        <f t="shared" si="0"/>
        <v>2659</v>
      </c>
      <c r="O61" s="113">
        <f t="shared" si="0"/>
        <v>76985</v>
      </c>
    </row>
    <row r="62" spans="1:15" x14ac:dyDescent="0.2">
      <c r="A62" s="10"/>
      <c r="B62" s="49"/>
      <c r="C62" s="49"/>
      <c r="D62" s="49"/>
      <c r="E62" s="49"/>
      <c r="F62" s="49"/>
      <c r="G62" s="49"/>
      <c r="H62" s="49"/>
      <c r="I62" s="49"/>
      <c r="J62" s="49"/>
      <c r="K62" s="49"/>
      <c r="L62" s="49"/>
      <c r="M62" s="49"/>
      <c r="N62" s="49"/>
      <c r="O62" s="49"/>
    </row>
    <row r="63" spans="1:15" x14ac:dyDescent="0.2">
      <c r="A63" s="10"/>
      <c r="B63" s="10"/>
      <c r="C63" s="10"/>
      <c r="D63" s="10"/>
      <c r="E63" s="10"/>
      <c r="F63" s="10"/>
      <c r="G63" s="10"/>
      <c r="H63" s="10"/>
      <c r="I63" s="10"/>
      <c r="J63" s="10"/>
      <c r="K63" s="10"/>
      <c r="L63" s="10"/>
      <c r="M63" s="10"/>
      <c r="N63" s="10"/>
      <c r="O63" s="10"/>
    </row>
    <row r="64" spans="1:15" x14ac:dyDescent="0.2">
      <c r="A64" s="10"/>
      <c r="B64" s="10"/>
      <c r="C64" s="10"/>
      <c r="D64" s="10"/>
      <c r="E64" s="10"/>
      <c r="F64" s="10"/>
      <c r="G64" s="10"/>
      <c r="H64" s="10"/>
      <c r="I64" s="10"/>
      <c r="J64" s="10"/>
      <c r="K64" s="10"/>
      <c r="L64" s="10"/>
      <c r="M64" s="10"/>
      <c r="N64" s="10"/>
      <c r="O64" s="10"/>
    </row>
    <row r="65" spans="1:15" x14ac:dyDescent="0.2">
      <c r="A65" s="10"/>
      <c r="B65" s="10"/>
      <c r="C65" s="10"/>
      <c r="D65" s="10"/>
      <c r="E65" s="10"/>
      <c r="F65" s="10"/>
      <c r="G65" s="10"/>
      <c r="H65" s="10"/>
      <c r="I65" s="10"/>
      <c r="J65" s="10"/>
      <c r="K65" s="10"/>
      <c r="L65" s="10"/>
      <c r="M65" s="10"/>
      <c r="N65" s="10"/>
      <c r="O65" s="10"/>
    </row>
    <row r="66" spans="1:15" x14ac:dyDescent="0.2">
      <c r="A66" s="10"/>
      <c r="B66" s="10"/>
      <c r="C66" s="10"/>
      <c r="D66" s="10"/>
      <c r="E66" s="10"/>
      <c r="F66" s="10"/>
      <c r="G66" s="10"/>
      <c r="H66" s="10"/>
      <c r="I66" s="10"/>
      <c r="J66" s="10"/>
      <c r="K66" s="10"/>
      <c r="L66" s="10"/>
      <c r="M66" s="10"/>
      <c r="N66" s="10"/>
      <c r="O66" s="10"/>
    </row>
    <row r="67" spans="1:15" x14ac:dyDescent="0.2">
      <c r="A67" s="10"/>
      <c r="B67" s="10"/>
      <c r="C67" s="10"/>
      <c r="D67" s="10"/>
      <c r="E67" s="10"/>
      <c r="F67" s="10"/>
      <c r="G67" s="10"/>
      <c r="H67" s="10"/>
      <c r="I67" s="10"/>
      <c r="J67" s="10"/>
      <c r="K67" s="10"/>
      <c r="L67" s="10"/>
      <c r="M67" s="10"/>
      <c r="N67" s="10"/>
      <c r="O67" s="10"/>
    </row>
    <row r="68" spans="1:15" x14ac:dyDescent="0.2">
      <c r="A68" s="10"/>
      <c r="B68" s="10"/>
      <c r="C68" s="10"/>
      <c r="D68" s="10"/>
      <c r="E68" s="10"/>
      <c r="F68" s="10"/>
      <c r="G68" s="10"/>
      <c r="H68" s="10"/>
      <c r="I68" s="10"/>
      <c r="J68" s="10"/>
      <c r="K68" s="10"/>
      <c r="L68" s="10"/>
      <c r="M68" s="10"/>
      <c r="N68" s="10"/>
      <c r="O68" s="10"/>
    </row>
    <row r="69" spans="1:15" x14ac:dyDescent="0.2">
      <c r="A69" s="10"/>
      <c r="B69" s="10"/>
      <c r="C69" s="10"/>
      <c r="D69" s="10"/>
      <c r="E69" s="10"/>
      <c r="F69" s="10"/>
      <c r="G69" s="10"/>
      <c r="H69" s="10"/>
      <c r="I69" s="10"/>
      <c r="J69" s="10"/>
      <c r="K69" s="10"/>
      <c r="L69" s="10"/>
      <c r="M69" s="10"/>
      <c r="N69" s="10"/>
      <c r="O69" s="10"/>
    </row>
    <row r="70" spans="1:15" x14ac:dyDescent="0.2">
      <c r="A70" s="10"/>
      <c r="B70" s="10"/>
      <c r="C70" s="10"/>
      <c r="D70" s="10"/>
      <c r="E70" s="10"/>
      <c r="F70" s="10"/>
      <c r="G70" s="10"/>
      <c r="H70" s="10"/>
      <c r="I70" s="10"/>
      <c r="J70" s="10"/>
      <c r="K70" s="10"/>
      <c r="L70" s="10"/>
      <c r="M70" s="10"/>
      <c r="N70" s="10"/>
      <c r="O70" s="10"/>
    </row>
    <row r="71" spans="1:15" x14ac:dyDescent="0.2">
      <c r="A71" s="10"/>
      <c r="B71" s="10"/>
      <c r="C71" s="10"/>
      <c r="D71" s="10"/>
      <c r="E71" s="10"/>
      <c r="F71" s="10"/>
      <c r="G71" s="10"/>
      <c r="H71" s="10"/>
      <c r="I71" s="10"/>
      <c r="J71" s="10"/>
      <c r="K71" s="10"/>
      <c r="L71" s="10"/>
      <c r="M71" s="10"/>
      <c r="N71" s="10"/>
      <c r="O71" s="10"/>
    </row>
  </sheetData>
  <mergeCells count="18">
    <mergeCell ref="N34:O34"/>
    <mergeCell ref="G5:G7"/>
    <mergeCell ref="H5:H7"/>
    <mergeCell ref="A3:O3"/>
    <mergeCell ref="A2:O2"/>
    <mergeCell ref="N4:O4"/>
    <mergeCell ref="M5:M7"/>
    <mergeCell ref="N5:N7"/>
    <mergeCell ref="O5:O7"/>
    <mergeCell ref="L5:L7"/>
    <mergeCell ref="K5:K7"/>
    <mergeCell ref="J5:J7"/>
    <mergeCell ref="I5:I7"/>
    <mergeCell ref="B5:B7"/>
    <mergeCell ref="C5:C7"/>
    <mergeCell ref="D5:D7"/>
    <mergeCell ref="E5:E7"/>
    <mergeCell ref="F5:F7"/>
  </mergeCells>
  <hyperlinks>
    <hyperlink ref="A1" location="'Table of Contents'!A1" display="Index"/>
  </hyperlinks>
  <pageMargins left="0.74803149606299213" right="0.74803149606299213" top="0.98425196850393704" bottom="0.98425196850393704" header="0.51181102362204722" footer="0.51181102362204722"/>
  <pageSetup paperSize="9" scale="4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Ruler="0" workbookViewId="0"/>
  </sheetViews>
  <sheetFormatPr defaultColWidth="13.7109375" defaultRowHeight="12.75" x14ac:dyDescent="0.2"/>
  <cols>
    <col min="1" max="1" width="47.5703125" style="5" customWidth="1"/>
    <col min="2" max="7" width="11.7109375" style="5" customWidth="1"/>
    <col min="8" max="8" width="1.7109375" style="5" customWidth="1"/>
    <col min="9" max="14" width="11.7109375" style="5" customWidth="1"/>
    <col min="15" max="16384" width="13.7109375" style="5"/>
  </cols>
  <sheetData>
    <row r="1" spans="1:14" s="194" customFormat="1" x14ac:dyDescent="0.2">
      <c r="A1" s="198" t="s">
        <v>627</v>
      </c>
    </row>
    <row r="2" spans="1:14" ht="15" x14ac:dyDescent="0.25">
      <c r="A2" s="310" t="s">
        <v>10</v>
      </c>
      <c r="B2" s="310"/>
      <c r="C2" s="310"/>
      <c r="D2" s="310"/>
      <c r="E2" s="310"/>
      <c r="F2" s="310"/>
      <c r="G2" s="310"/>
    </row>
    <row r="3" spans="1:14" x14ac:dyDescent="0.2">
      <c r="A3" s="308" t="s">
        <v>322</v>
      </c>
      <c r="B3" s="308"/>
      <c r="C3" s="308"/>
      <c r="D3" s="308"/>
      <c r="E3" s="308"/>
      <c r="F3" s="308"/>
      <c r="G3" s="308"/>
    </row>
    <row r="4" spans="1:14" x14ac:dyDescent="0.2">
      <c r="A4" s="25"/>
      <c r="B4" s="36"/>
      <c r="C4" s="36"/>
      <c r="D4" s="36"/>
      <c r="E4" s="36"/>
      <c r="F4" s="318">
        <v>43830</v>
      </c>
      <c r="G4" s="318"/>
      <c r="I4" s="8"/>
      <c r="J4" s="8"/>
      <c r="K4" s="8"/>
      <c r="L4" s="8"/>
      <c r="M4" s="339">
        <v>43465</v>
      </c>
      <c r="N4" s="339"/>
    </row>
    <row r="5" spans="1:14" ht="16.7" customHeight="1" x14ac:dyDescent="0.2">
      <c r="B5" s="340" t="s">
        <v>323</v>
      </c>
      <c r="C5" s="332"/>
      <c r="D5" s="332"/>
      <c r="E5" s="332"/>
      <c r="F5" s="332"/>
      <c r="G5" s="332"/>
      <c r="I5" s="341" t="s">
        <v>323</v>
      </c>
      <c r="J5" s="341"/>
      <c r="K5" s="341"/>
      <c r="L5" s="341"/>
      <c r="M5" s="341"/>
      <c r="N5" s="341"/>
    </row>
    <row r="6" spans="1:14" ht="25.9" customHeight="1" x14ac:dyDescent="0.2">
      <c r="A6" s="25"/>
      <c r="B6" s="99" t="s">
        <v>324</v>
      </c>
      <c r="C6" s="99" t="s">
        <v>325</v>
      </c>
      <c r="D6" s="99" t="s">
        <v>326</v>
      </c>
      <c r="E6" s="99" t="s">
        <v>327</v>
      </c>
      <c r="F6" s="99" t="s">
        <v>328</v>
      </c>
      <c r="G6" s="99" t="s">
        <v>273</v>
      </c>
      <c r="I6" s="100" t="s">
        <v>324</v>
      </c>
      <c r="J6" s="100" t="s">
        <v>325</v>
      </c>
      <c r="K6" s="100" t="s">
        <v>326</v>
      </c>
      <c r="L6" s="100" t="s">
        <v>327</v>
      </c>
      <c r="M6" s="100" t="s">
        <v>328</v>
      </c>
      <c r="N6" s="59" t="s">
        <v>273</v>
      </c>
    </row>
    <row r="7" spans="1:14" x14ac:dyDescent="0.2">
      <c r="A7" s="14" t="s">
        <v>31</v>
      </c>
      <c r="B7" s="36" t="s">
        <v>61</v>
      </c>
      <c r="C7" s="36" t="s">
        <v>61</v>
      </c>
      <c r="D7" s="36" t="s">
        <v>61</v>
      </c>
      <c r="E7" s="36" t="s">
        <v>61</v>
      </c>
      <c r="F7" s="36" t="s">
        <v>61</v>
      </c>
      <c r="G7" s="36" t="s">
        <v>61</v>
      </c>
      <c r="I7" s="37" t="s">
        <v>32</v>
      </c>
      <c r="J7" s="37" t="s">
        <v>32</v>
      </c>
      <c r="K7" s="37" t="s">
        <v>32</v>
      </c>
      <c r="L7" s="37" t="s">
        <v>32</v>
      </c>
      <c r="M7" s="37" t="s">
        <v>32</v>
      </c>
      <c r="N7" s="37" t="s">
        <v>32</v>
      </c>
    </row>
    <row r="8" spans="1:14" x14ac:dyDescent="0.2">
      <c r="A8" s="6" t="s">
        <v>274</v>
      </c>
      <c r="B8" s="18">
        <v>557</v>
      </c>
      <c r="C8" s="18">
        <v>243</v>
      </c>
      <c r="D8" s="18">
        <v>1731</v>
      </c>
      <c r="E8" s="18">
        <v>824</v>
      </c>
      <c r="F8" s="18">
        <v>0</v>
      </c>
      <c r="G8" s="18">
        <v>3355</v>
      </c>
      <c r="I8" s="19">
        <v>715</v>
      </c>
      <c r="J8" s="19">
        <v>390</v>
      </c>
      <c r="K8" s="19">
        <v>1901</v>
      </c>
      <c r="L8" s="19">
        <v>948</v>
      </c>
      <c r="M8" s="19">
        <v>0</v>
      </c>
      <c r="N8" s="19">
        <v>3954</v>
      </c>
    </row>
    <row r="9" spans="1:14" x14ac:dyDescent="0.2">
      <c r="A9" s="7" t="s">
        <v>238</v>
      </c>
      <c r="B9" s="20">
        <v>293</v>
      </c>
      <c r="C9" s="20">
        <v>1062</v>
      </c>
      <c r="D9" s="20">
        <v>4922</v>
      </c>
      <c r="E9" s="20">
        <v>1077</v>
      </c>
      <c r="F9" s="20">
        <v>0</v>
      </c>
      <c r="G9" s="20">
        <v>7354</v>
      </c>
      <c r="I9" s="21">
        <v>347</v>
      </c>
      <c r="J9" s="21">
        <v>823</v>
      </c>
      <c r="K9" s="21">
        <v>4598</v>
      </c>
      <c r="L9" s="21">
        <v>480</v>
      </c>
      <c r="M9" s="21">
        <v>0</v>
      </c>
      <c r="N9" s="21">
        <v>6248</v>
      </c>
    </row>
    <row r="10" spans="1:14" x14ac:dyDescent="0.2">
      <c r="A10" s="7" t="s">
        <v>239</v>
      </c>
      <c r="B10" s="20">
        <v>1343</v>
      </c>
      <c r="C10" s="20">
        <v>1459</v>
      </c>
      <c r="D10" s="20">
        <v>7357</v>
      </c>
      <c r="E10" s="20">
        <v>5268</v>
      </c>
      <c r="F10" s="20">
        <v>0</v>
      </c>
      <c r="G10" s="20">
        <v>15427</v>
      </c>
      <c r="I10" s="21">
        <v>664</v>
      </c>
      <c r="J10" s="21">
        <v>1935</v>
      </c>
      <c r="K10" s="21">
        <v>6655</v>
      </c>
      <c r="L10" s="21">
        <v>5334</v>
      </c>
      <c r="M10" s="21">
        <v>0</v>
      </c>
      <c r="N10" s="21">
        <v>14588</v>
      </c>
    </row>
    <row r="11" spans="1:14" x14ac:dyDescent="0.2">
      <c r="A11" s="7" t="s">
        <v>307</v>
      </c>
      <c r="B11" s="20">
        <v>4</v>
      </c>
      <c r="C11" s="20">
        <v>80</v>
      </c>
      <c r="D11" s="20">
        <v>13</v>
      </c>
      <c r="E11" s="20">
        <v>749</v>
      </c>
      <c r="F11" s="20">
        <v>0</v>
      </c>
      <c r="G11" s="20">
        <v>846</v>
      </c>
      <c r="I11" s="21">
        <v>3</v>
      </c>
      <c r="J11" s="21">
        <v>2</v>
      </c>
      <c r="K11" s="21">
        <v>113</v>
      </c>
      <c r="L11" s="21">
        <v>415</v>
      </c>
      <c r="M11" s="21">
        <v>0</v>
      </c>
      <c r="N11" s="21">
        <v>533</v>
      </c>
    </row>
    <row r="12" spans="1:14" x14ac:dyDescent="0.2">
      <c r="A12" s="7" t="s">
        <v>276</v>
      </c>
      <c r="B12" s="20">
        <v>594</v>
      </c>
      <c r="C12" s="20">
        <v>532</v>
      </c>
      <c r="D12" s="20">
        <v>1576</v>
      </c>
      <c r="E12" s="20">
        <v>1254</v>
      </c>
      <c r="F12" s="20">
        <v>0</v>
      </c>
      <c r="G12" s="20">
        <v>3956</v>
      </c>
      <c r="I12" s="21">
        <v>431</v>
      </c>
      <c r="J12" s="21">
        <v>838</v>
      </c>
      <c r="K12" s="21">
        <v>1783</v>
      </c>
      <c r="L12" s="21">
        <v>1371</v>
      </c>
      <c r="M12" s="21">
        <v>0</v>
      </c>
      <c r="N12" s="21">
        <v>4423</v>
      </c>
    </row>
    <row r="13" spans="1:14" x14ac:dyDescent="0.2">
      <c r="A13" s="7" t="s">
        <v>277</v>
      </c>
      <c r="B13" s="20">
        <v>8</v>
      </c>
      <c r="C13" s="20">
        <v>5</v>
      </c>
      <c r="D13" s="20">
        <v>33</v>
      </c>
      <c r="E13" s="20">
        <v>893</v>
      </c>
      <c r="F13" s="20">
        <v>0</v>
      </c>
      <c r="G13" s="20">
        <v>939</v>
      </c>
      <c r="I13" s="21">
        <v>12</v>
      </c>
      <c r="J13" s="21">
        <v>4</v>
      </c>
      <c r="K13" s="21">
        <v>34</v>
      </c>
      <c r="L13" s="21">
        <v>1020</v>
      </c>
      <c r="M13" s="21">
        <v>0</v>
      </c>
      <c r="N13" s="21">
        <v>1070</v>
      </c>
    </row>
    <row r="14" spans="1:14" x14ac:dyDescent="0.2">
      <c r="A14" s="8" t="s">
        <v>250</v>
      </c>
      <c r="B14" s="22">
        <v>3</v>
      </c>
      <c r="C14" s="22">
        <v>9</v>
      </c>
      <c r="D14" s="22">
        <v>3</v>
      </c>
      <c r="E14" s="22">
        <v>0</v>
      </c>
      <c r="F14" s="22">
        <v>0</v>
      </c>
      <c r="G14" s="22">
        <v>15</v>
      </c>
      <c r="I14" s="23">
        <v>5</v>
      </c>
      <c r="J14" s="23">
        <v>8</v>
      </c>
      <c r="K14" s="23">
        <v>4</v>
      </c>
      <c r="L14" s="23">
        <v>0</v>
      </c>
      <c r="M14" s="23">
        <v>0</v>
      </c>
      <c r="N14" s="23">
        <v>17</v>
      </c>
    </row>
    <row r="15" spans="1:14" x14ac:dyDescent="0.2">
      <c r="A15" s="17" t="s">
        <v>278</v>
      </c>
      <c r="B15" s="30">
        <v>2204</v>
      </c>
      <c r="C15" s="30">
        <v>2778</v>
      </c>
      <c r="D15" s="30">
        <v>14046</v>
      </c>
      <c r="E15" s="30">
        <v>8062</v>
      </c>
      <c r="F15" s="30">
        <v>0</v>
      </c>
      <c r="G15" s="30">
        <v>27090</v>
      </c>
      <c r="I15" s="31">
        <v>1743</v>
      </c>
      <c r="J15" s="31">
        <v>3160</v>
      </c>
      <c r="K15" s="31">
        <v>13192</v>
      </c>
      <c r="L15" s="31">
        <v>7782</v>
      </c>
      <c r="M15" s="31">
        <v>0</v>
      </c>
      <c r="N15" s="31">
        <v>25877</v>
      </c>
    </row>
    <row r="16" spans="1:14" x14ac:dyDescent="0.2">
      <c r="A16" s="10"/>
      <c r="B16" s="32"/>
      <c r="C16" s="32"/>
      <c r="D16" s="32"/>
      <c r="E16" s="32"/>
      <c r="F16" s="32"/>
      <c r="G16" s="32"/>
      <c r="I16" s="33"/>
      <c r="J16" s="33"/>
      <c r="K16" s="33"/>
      <c r="L16" s="33"/>
      <c r="M16" s="33"/>
      <c r="N16" s="33"/>
    </row>
    <row r="17" spans="1:14" x14ac:dyDescent="0.2">
      <c r="A17" s="7" t="s">
        <v>279</v>
      </c>
      <c r="B17" s="20">
        <v>6676</v>
      </c>
      <c r="C17" s="20">
        <v>1276</v>
      </c>
      <c r="D17" s="20">
        <v>1384</v>
      </c>
      <c r="E17" s="20">
        <v>2755</v>
      </c>
      <c r="F17" s="20">
        <v>0</v>
      </c>
      <c r="G17" s="20">
        <v>12091</v>
      </c>
      <c r="I17" s="21">
        <v>1311</v>
      </c>
      <c r="J17" s="21">
        <v>2029</v>
      </c>
      <c r="K17" s="21">
        <v>2517</v>
      </c>
      <c r="L17" s="21">
        <v>1897</v>
      </c>
      <c r="M17" s="21">
        <v>0</v>
      </c>
      <c r="N17" s="21">
        <v>7754</v>
      </c>
    </row>
    <row r="18" spans="1:14" x14ac:dyDescent="0.2">
      <c r="A18" s="7" t="s">
        <v>329</v>
      </c>
      <c r="B18" s="20">
        <v>204</v>
      </c>
      <c r="C18" s="20">
        <v>0</v>
      </c>
      <c r="D18" s="20">
        <v>2</v>
      </c>
      <c r="E18" s="20">
        <v>3</v>
      </c>
      <c r="F18" s="20">
        <v>0</v>
      </c>
      <c r="G18" s="20">
        <v>209</v>
      </c>
      <c r="I18" s="21">
        <v>0</v>
      </c>
      <c r="J18" s="21">
        <v>0</v>
      </c>
      <c r="K18" s="21">
        <v>0</v>
      </c>
      <c r="L18" s="21">
        <v>0</v>
      </c>
      <c r="M18" s="21">
        <v>0</v>
      </c>
      <c r="N18" s="21">
        <v>0</v>
      </c>
    </row>
    <row r="19" spans="1:14" x14ac:dyDescent="0.2">
      <c r="A19" s="7" t="s">
        <v>281</v>
      </c>
      <c r="B19" s="20">
        <v>0</v>
      </c>
      <c r="C19" s="20">
        <v>0</v>
      </c>
      <c r="D19" s="20">
        <v>0</v>
      </c>
      <c r="E19" s="20">
        <v>0</v>
      </c>
      <c r="F19" s="20">
        <v>0</v>
      </c>
      <c r="G19" s="20">
        <v>0</v>
      </c>
      <c r="I19" s="21">
        <v>1</v>
      </c>
      <c r="J19" s="21">
        <v>253</v>
      </c>
      <c r="K19" s="21">
        <v>1</v>
      </c>
      <c r="L19" s="21">
        <v>5</v>
      </c>
      <c r="M19" s="21">
        <v>0</v>
      </c>
      <c r="N19" s="21">
        <v>260</v>
      </c>
    </row>
    <row r="20" spans="1:14" x14ac:dyDescent="0.2">
      <c r="A20" s="7" t="s">
        <v>282</v>
      </c>
      <c r="B20" s="20">
        <v>9749</v>
      </c>
      <c r="C20" s="20">
        <v>492</v>
      </c>
      <c r="D20" s="20">
        <v>2676</v>
      </c>
      <c r="E20" s="20">
        <v>3762</v>
      </c>
      <c r="F20" s="20">
        <v>0</v>
      </c>
      <c r="G20" s="20">
        <v>16679</v>
      </c>
      <c r="I20" s="21">
        <v>7944</v>
      </c>
      <c r="J20" s="21">
        <v>882</v>
      </c>
      <c r="K20" s="21">
        <v>1199</v>
      </c>
      <c r="L20" s="21">
        <v>5222</v>
      </c>
      <c r="M20" s="21">
        <v>0</v>
      </c>
      <c r="N20" s="21">
        <v>15247</v>
      </c>
    </row>
    <row r="21" spans="1:14" x14ac:dyDescent="0.2">
      <c r="A21" s="7" t="s">
        <v>330</v>
      </c>
      <c r="B21" s="20">
        <v>1649</v>
      </c>
      <c r="C21" s="20">
        <v>1147</v>
      </c>
      <c r="D21" s="20">
        <v>666</v>
      </c>
      <c r="E21" s="20">
        <v>2262</v>
      </c>
      <c r="F21" s="20">
        <v>437</v>
      </c>
      <c r="G21" s="20">
        <v>6161</v>
      </c>
      <c r="I21" s="21">
        <v>1078</v>
      </c>
      <c r="J21" s="21">
        <v>1268</v>
      </c>
      <c r="K21" s="21">
        <v>601</v>
      </c>
      <c r="L21" s="21">
        <v>2283</v>
      </c>
      <c r="M21" s="21">
        <v>447</v>
      </c>
      <c r="N21" s="21">
        <v>5677</v>
      </c>
    </row>
    <row r="22" spans="1:14" x14ac:dyDescent="0.2">
      <c r="A22" s="7" t="s">
        <v>284</v>
      </c>
      <c r="B22" s="20">
        <v>2085</v>
      </c>
      <c r="C22" s="20">
        <v>2549</v>
      </c>
      <c r="D22" s="20">
        <v>2440</v>
      </c>
      <c r="E22" s="20">
        <v>825</v>
      </c>
      <c r="F22" s="20">
        <v>0</v>
      </c>
      <c r="G22" s="20">
        <v>7899</v>
      </c>
      <c r="I22" s="21">
        <v>17</v>
      </c>
      <c r="J22" s="21">
        <v>2427</v>
      </c>
      <c r="K22" s="21">
        <v>4719</v>
      </c>
      <c r="L22" s="21">
        <v>896</v>
      </c>
      <c r="M22" s="21">
        <v>0</v>
      </c>
      <c r="N22" s="21">
        <v>8059</v>
      </c>
    </row>
    <row r="23" spans="1:14" x14ac:dyDescent="0.2">
      <c r="A23" s="7" t="s">
        <v>285</v>
      </c>
      <c r="B23" s="20">
        <v>89</v>
      </c>
      <c r="C23" s="20">
        <v>573</v>
      </c>
      <c r="D23" s="20">
        <v>2757</v>
      </c>
      <c r="E23" s="20">
        <v>445</v>
      </c>
      <c r="F23" s="20">
        <v>0</v>
      </c>
      <c r="G23" s="20">
        <v>3864</v>
      </c>
      <c r="I23" s="21">
        <v>120</v>
      </c>
      <c r="J23" s="21">
        <v>596</v>
      </c>
      <c r="K23" s="21">
        <v>2202</v>
      </c>
      <c r="L23" s="21">
        <v>991</v>
      </c>
      <c r="M23" s="21">
        <v>0</v>
      </c>
      <c r="N23" s="21">
        <v>3909</v>
      </c>
    </row>
    <row r="24" spans="1:14" x14ac:dyDescent="0.2">
      <c r="A24" s="7" t="s">
        <v>286</v>
      </c>
      <c r="B24" s="20">
        <v>173</v>
      </c>
      <c r="C24" s="20">
        <v>58</v>
      </c>
      <c r="D24" s="20">
        <v>108</v>
      </c>
      <c r="E24" s="20">
        <v>59</v>
      </c>
      <c r="F24" s="20">
        <v>0</v>
      </c>
      <c r="G24" s="20">
        <v>398</v>
      </c>
      <c r="I24" s="21">
        <v>579</v>
      </c>
      <c r="J24" s="21">
        <v>106</v>
      </c>
      <c r="K24" s="21">
        <v>298</v>
      </c>
      <c r="L24" s="21">
        <v>124</v>
      </c>
      <c r="M24" s="21">
        <v>0</v>
      </c>
      <c r="N24" s="21">
        <v>1107</v>
      </c>
    </row>
    <row r="25" spans="1:14" x14ac:dyDescent="0.2">
      <c r="A25" s="7" t="s">
        <v>287</v>
      </c>
      <c r="B25" s="20">
        <v>100</v>
      </c>
      <c r="C25" s="20">
        <v>281</v>
      </c>
      <c r="D25" s="20">
        <v>497</v>
      </c>
      <c r="E25" s="20">
        <v>23</v>
      </c>
      <c r="F25" s="20">
        <v>182</v>
      </c>
      <c r="G25" s="20">
        <v>1083</v>
      </c>
      <c r="I25" s="21">
        <v>142</v>
      </c>
      <c r="J25" s="21">
        <v>388</v>
      </c>
      <c r="K25" s="21">
        <v>319</v>
      </c>
      <c r="L25" s="21">
        <v>111</v>
      </c>
      <c r="M25" s="21">
        <v>129</v>
      </c>
      <c r="N25" s="21">
        <v>1089</v>
      </c>
    </row>
    <row r="26" spans="1:14" x14ac:dyDescent="0.2">
      <c r="A26" s="7" t="s">
        <v>288</v>
      </c>
      <c r="B26" s="20">
        <v>0</v>
      </c>
      <c r="C26" s="20">
        <v>0</v>
      </c>
      <c r="D26" s="20">
        <v>0</v>
      </c>
      <c r="E26" s="20">
        <v>0</v>
      </c>
      <c r="F26" s="20">
        <v>0</v>
      </c>
      <c r="G26" s="20">
        <v>0</v>
      </c>
      <c r="I26" s="21">
        <v>0</v>
      </c>
      <c r="J26" s="21">
        <v>0</v>
      </c>
      <c r="K26" s="21">
        <v>0</v>
      </c>
      <c r="L26" s="21">
        <v>0</v>
      </c>
      <c r="M26" s="21">
        <v>0</v>
      </c>
      <c r="N26" s="21">
        <v>0</v>
      </c>
    </row>
    <row r="27" spans="1:14" x14ac:dyDescent="0.2">
      <c r="A27" s="7" t="s">
        <v>289</v>
      </c>
      <c r="B27" s="20">
        <v>0</v>
      </c>
      <c r="C27" s="20">
        <v>0</v>
      </c>
      <c r="D27" s="20">
        <v>0</v>
      </c>
      <c r="E27" s="20">
        <v>0</v>
      </c>
      <c r="F27" s="20">
        <v>3733</v>
      </c>
      <c r="G27" s="20">
        <v>3733</v>
      </c>
      <c r="I27" s="21">
        <v>0</v>
      </c>
      <c r="J27" s="21">
        <v>0</v>
      </c>
      <c r="K27" s="21">
        <v>0</v>
      </c>
      <c r="L27" s="21">
        <v>0</v>
      </c>
      <c r="M27" s="21">
        <v>5347</v>
      </c>
      <c r="N27" s="21">
        <v>5347</v>
      </c>
    </row>
    <row r="28" spans="1:14" x14ac:dyDescent="0.2">
      <c r="A28" s="8" t="s">
        <v>290</v>
      </c>
      <c r="B28" s="22">
        <v>564</v>
      </c>
      <c r="C28" s="22">
        <v>51</v>
      </c>
      <c r="D28" s="22">
        <v>1</v>
      </c>
      <c r="E28" s="22">
        <v>0</v>
      </c>
      <c r="F28" s="22">
        <v>2049</v>
      </c>
      <c r="G28" s="22">
        <v>2665</v>
      </c>
      <c r="I28" s="23">
        <v>580</v>
      </c>
      <c r="J28" s="23">
        <v>60</v>
      </c>
      <c r="K28" s="23">
        <v>1</v>
      </c>
      <c r="L28" s="23">
        <v>0</v>
      </c>
      <c r="M28" s="23">
        <v>2018</v>
      </c>
      <c r="N28" s="23">
        <v>2659</v>
      </c>
    </row>
    <row r="29" spans="1:14" x14ac:dyDescent="0.2">
      <c r="A29" s="17" t="s">
        <v>291</v>
      </c>
      <c r="B29" s="30">
        <v>21289</v>
      </c>
      <c r="C29" s="30">
        <v>6427</v>
      </c>
      <c r="D29" s="30">
        <v>10531</v>
      </c>
      <c r="E29" s="30">
        <v>10134</v>
      </c>
      <c r="F29" s="30">
        <v>6401</v>
      </c>
      <c r="G29" s="30">
        <v>54782</v>
      </c>
      <c r="I29" s="31">
        <v>11772</v>
      </c>
      <c r="J29" s="31">
        <v>8009</v>
      </c>
      <c r="K29" s="31">
        <v>11857</v>
      </c>
      <c r="L29" s="31">
        <v>11529</v>
      </c>
      <c r="M29" s="31">
        <v>7941</v>
      </c>
      <c r="N29" s="31">
        <v>51108</v>
      </c>
    </row>
    <row r="30" spans="1:14" x14ac:dyDescent="0.2">
      <c r="A30" s="25" t="s">
        <v>292</v>
      </c>
      <c r="B30" s="40">
        <v>23493</v>
      </c>
      <c r="C30" s="40">
        <v>9205</v>
      </c>
      <c r="D30" s="40">
        <v>24577</v>
      </c>
      <c r="E30" s="40">
        <v>18196</v>
      </c>
      <c r="F30" s="40">
        <v>6401</v>
      </c>
      <c r="G30" s="40">
        <v>81872</v>
      </c>
      <c r="I30" s="41">
        <v>13515</v>
      </c>
      <c r="J30" s="41">
        <v>11169</v>
      </c>
      <c r="K30" s="41">
        <v>25049</v>
      </c>
      <c r="L30" s="41">
        <v>19311</v>
      </c>
      <c r="M30" s="41">
        <v>7941</v>
      </c>
      <c r="N30" s="41">
        <v>76985</v>
      </c>
    </row>
    <row r="31" spans="1:14" x14ac:dyDescent="0.2">
      <c r="A31" s="10"/>
      <c r="B31" s="49"/>
      <c r="C31" s="49"/>
      <c r="D31" s="49"/>
      <c r="E31" s="49"/>
      <c r="F31" s="49"/>
      <c r="G31" s="49"/>
      <c r="I31" s="49"/>
      <c r="J31" s="49"/>
      <c r="K31" s="49"/>
      <c r="L31" s="49"/>
      <c r="M31" s="49"/>
      <c r="N31" s="49"/>
    </row>
  </sheetData>
  <mergeCells count="6">
    <mergeCell ref="A2:G2"/>
    <mergeCell ref="A3:G3"/>
    <mergeCell ref="B5:G5"/>
    <mergeCell ref="F4:G4"/>
    <mergeCell ref="I5:N5"/>
    <mergeCell ref="M4:N4"/>
  </mergeCells>
  <hyperlinks>
    <hyperlink ref="A1" location="'Table of Contents'!A1" display="Index"/>
  </hyperlinks>
  <pageMargins left="0.74803149606299213" right="0.74803149606299213" top="0.98425196850393704" bottom="0.98425196850393704" header="0.51181102362204722" footer="0.51181102362204722"/>
  <pageSetup paperSize="9" scale="6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showRuler="0" workbookViewId="0"/>
  </sheetViews>
  <sheetFormatPr defaultColWidth="13.7109375" defaultRowHeight="12.75" x14ac:dyDescent="0.2"/>
  <cols>
    <col min="1" max="1" width="44" style="5" customWidth="1"/>
    <col min="2" max="3" width="13.7109375" style="5"/>
    <col min="4" max="4" width="0" style="5" hidden="1" customWidth="1"/>
    <col min="5" max="6" width="13.7109375" style="5"/>
    <col min="7" max="7" width="0" style="5" hidden="1" customWidth="1"/>
    <col min="8" max="9" width="13.7109375" style="5"/>
    <col min="10" max="10" width="2.140625" style="5" customWidth="1"/>
    <col min="11" max="12" width="13.7109375" style="5"/>
    <col min="13" max="13" width="0" style="5" hidden="1" customWidth="1"/>
    <col min="14" max="15" width="13.7109375" style="5"/>
    <col min="16" max="16" width="0" style="5" hidden="1" customWidth="1"/>
    <col min="17" max="16384" width="13.7109375" style="5"/>
  </cols>
  <sheetData>
    <row r="1" spans="1:18" s="194" customFormat="1" x14ac:dyDescent="0.2">
      <c r="A1" s="198" t="s">
        <v>627</v>
      </c>
    </row>
    <row r="2" spans="1:18" ht="13.5" x14ac:dyDescent="0.25">
      <c r="A2" s="310" t="s">
        <v>11</v>
      </c>
      <c r="B2" s="316"/>
      <c r="C2" s="316"/>
      <c r="D2" s="316"/>
      <c r="E2" s="316"/>
      <c r="F2" s="316"/>
      <c r="G2" s="316"/>
      <c r="H2" s="316"/>
      <c r="I2" s="316"/>
    </row>
    <row r="3" spans="1:18" ht="15.75" customHeight="1" x14ac:dyDescent="0.2">
      <c r="A3" s="308" t="s">
        <v>331</v>
      </c>
      <c r="B3" s="308"/>
      <c r="C3" s="308"/>
      <c r="D3" s="308"/>
      <c r="E3" s="308"/>
      <c r="F3" s="308"/>
      <c r="G3" s="316"/>
      <c r="H3" s="316"/>
      <c r="I3" s="316"/>
      <c r="J3" s="316"/>
      <c r="K3" s="316"/>
      <c r="L3" s="316"/>
      <c r="M3" s="316"/>
      <c r="N3" s="316"/>
      <c r="O3" s="316"/>
      <c r="P3" s="316"/>
      <c r="Q3" s="316"/>
      <c r="R3" s="316"/>
    </row>
    <row r="4" spans="1:18" x14ac:dyDescent="0.2">
      <c r="A4" s="10"/>
      <c r="B4" s="115"/>
      <c r="C4" s="115"/>
      <c r="E4" s="115"/>
      <c r="F4" s="115"/>
      <c r="H4" s="343">
        <v>43830</v>
      </c>
      <c r="I4" s="343"/>
      <c r="Q4" s="345">
        <v>43465</v>
      </c>
      <c r="R4" s="345"/>
    </row>
    <row r="5" spans="1:18" ht="39.950000000000003" customHeight="1" x14ac:dyDescent="0.2">
      <c r="A5" s="10"/>
      <c r="B5" s="333" t="s">
        <v>332</v>
      </c>
      <c r="C5" s="333"/>
      <c r="D5" s="9"/>
      <c r="E5" s="333" t="s">
        <v>333</v>
      </c>
      <c r="F5" s="333"/>
      <c r="G5" s="9"/>
      <c r="H5" s="342"/>
      <c r="I5" s="342"/>
      <c r="K5" s="344" t="s">
        <v>332</v>
      </c>
      <c r="L5" s="344"/>
      <c r="M5" s="9"/>
      <c r="N5" s="344" t="s">
        <v>333</v>
      </c>
      <c r="O5" s="344"/>
      <c r="P5" s="9"/>
      <c r="Q5" s="346"/>
      <c r="R5" s="346"/>
    </row>
    <row r="6" spans="1:18" x14ac:dyDescent="0.2">
      <c r="A6" s="10"/>
      <c r="B6" s="78" t="s">
        <v>334</v>
      </c>
      <c r="C6" s="78" t="s">
        <v>335</v>
      </c>
      <c r="E6" s="78" t="s">
        <v>334</v>
      </c>
      <c r="F6" s="78" t="s">
        <v>335</v>
      </c>
      <c r="H6" s="116" t="s">
        <v>336</v>
      </c>
      <c r="I6" s="116" t="s">
        <v>81</v>
      </c>
      <c r="K6" s="79" t="s">
        <v>334</v>
      </c>
      <c r="L6" s="79" t="s">
        <v>335</v>
      </c>
      <c r="N6" s="79" t="s">
        <v>334</v>
      </c>
      <c r="O6" s="79" t="s">
        <v>335</v>
      </c>
      <c r="Q6" s="117" t="s">
        <v>336</v>
      </c>
      <c r="R6" s="117" t="s">
        <v>81</v>
      </c>
    </row>
    <row r="7" spans="1:18" x14ac:dyDescent="0.2">
      <c r="A7" s="10"/>
      <c r="B7" s="116" t="s">
        <v>337</v>
      </c>
      <c r="C7" s="116" t="s">
        <v>337</v>
      </c>
      <c r="E7" s="116" t="s">
        <v>337</v>
      </c>
      <c r="F7" s="116" t="s">
        <v>337</v>
      </c>
      <c r="H7" s="116"/>
      <c r="I7" s="116" t="s">
        <v>338</v>
      </c>
      <c r="K7" s="117" t="s">
        <v>337</v>
      </c>
      <c r="L7" s="117" t="s">
        <v>337</v>
      </c>
      <c r="N7" s="117" t="s">
        <v>337</v>
      </c>
      <c r="O7" s="117" t="s">
        <v>337</v>
      </c>
      <c r="Q7" s="117"/>
      <c r="R7" s="117" t="s">
        <v>338</v>
      </c>
    </row>
    <row r="8" spans="1:18" x14ac:dyDescent="0.2">
      <c r="A8" s="10"/>
      <c r="B8" s="116" t="s">
        <v>339</v>
      </c>
      <c r="C8" s="116" t="s">
        <v>339</v>
      </c>
      <c r="E8" s="116" t="s">
        <v>339</v>
      </c>
      <c r="F8" s="116" t="s">
        <v>339</v>
      </c>
      <c r="H8" s="116"/>
      <c r="I8" s="116"/>
      <c r="K8" s="117" t="s">
        <v>339</v>
      </c>
      <c r="L8" s="117" t="s">
        <v>339</v>
      </c>
      <c r="N8" s="117" t="s">
        <v>339</v>
      </c>
      <c r="O8" s="117" t="s">
        <v>339</v>
      </c>
      <c r="Q8" s="117"/>
      <c r="R8" s="117"/>
    </row>
    <row r="9" spans="1:18" x14ac:dyDescent="0.2">
      <c r="A9" s="14" t="s">
        <v>340</v>
      </c>
      <c r="B9" s="15" t="s">
        <v>61</v>
      </c>
      <c r="C9" s="15" t="s">
        <v>61</v>
      </c>
      <c r="E9" s="15" t="s">
        <v>61</v>
      </c>
      <c r="F9" s="15" t="s">
        <v>61</v>
      </c>
      <c r="H9" s="15" t="s">
        <v>61</v>
      </c>
      <c r="I9" s="15" t="s">
        <v>55</v>
      </c>
      <c r="K9" s="16" t="s">
        <v>61</v>
      </c>
      <c r="L9" s="16" t="s">
        <v>61</v>
      </c>
      <c r="N9" s="16" t="s">
        <v>61</v>
      </c>
      <c r="O9" s="16" t="s">
        <v>61</v>
      </c>
      <c r="Q9" s="16" t="s">
        <v>61</v>
      </c>
      <c r="R9" s="16" t="s">
        <v>55</v>
      </c>
    </row>
    <row r="10" spans="1:18" x14ac:dyDescent="0.2">
      <c r="A10" s="6" t="s">
        <v>274</v>
      </c>
      <c r="B10" s="18">
        <v>12091</v>
      </c>
      <c r="C10" s="18">
        <v>0</v>
      </c>
      <c r="E10" s="18">
        <v>12091</v>
      </c>
      <c r="F10" s="18">
        <v>0</v>
      </c>
      <c r="H10" s="18">
        <v>74</v>
      </c>
      <c r="I10" s="18">
        <v>1</v>
      </c>
      <c r="K10" s="19">
        <v>7754</v>
      </c>
      <c r="L10" s="19">
        <v>0</v>
      </c>
      <c r="N10" s="19">
        <v>7754</v>
      </c>
      <c r="O10" s="19">
        <v>0</v>
      </c>
      <c r="Q10" s="19">
        <v>95</v>
      </c>
      <c r="R10" s="118">
        <v>1</v>
      </c>
    </row>
    <row r="11" spans="1:18" x14ac:dyDescent="0.2">
      <c r="A11" s="7" t="s">
        <v>341</v>
      </c>
      <c r="B11" s="20">
        <v>5</v>
      </c>
      <c r="C11" s="20">
        <v>204</v>
      </c>
      <c r="E11" s="20">
        <v>5</v>
      </c>
      <c r="F11" s="65">
        <v>0</v>
      </c>
      <c r="H11" s="20">
        <v>1</v>
      </c>
      <c r="I11" s="20">
        <v>20</v>
      </c>
      <c r="K11" s="21">
        <v>7</v>
      </c>
      <c r="L11" s="21">
        <v>253</v>
      </c>
      <c r="N11" s="21">
        <v>7</v>
      </c>
      <c r="O11" s="51">
        <v>0</v>
      </c>
      <c r="Q11" s="21">
        <v>1</v>
      </c>
      <c r="R11" s="51">
        <v>20</v>
      </c>
    </row>
    <row r="12" spans="1:18" x14ac:dyDescent="0.2">
      <c r="A12" s="7" t="s">
        <v>342</v>
      </c>
      <c r="B12" s="20">
        <v>0</v>
      </c>
      <c r="C12" s="20">
        <v>0</v>
      </c>
      <c r="E12" s="20">
        <v>0</v>
      </c>
      <c r="F12" s="20">
        <v>0</v>
      </c>
      <c r="H12" s="20">
        <v>0</v>
      </c>
      <c r="I12" s="20">
        <v>0</v>
      </c>
      <c r="K12" s="21">
        <v>0</v>
      </c>
      <c r="L12" s="21">
        <v>0</v>
      </c>
      <c r="N12" s="21">
        <v>0</v>
      </c>
      <c r="O12" s="21">
        <v>0</v>
      </c>
      <c r="Q12" s="21">
        <v>0</v>
      </c>
      <c r="R12" s="21">
        <v>0</v>
      </c>
    </row>
    <row r="13" spans="1:18" x14ac:dyDescent="0.2">
      <c r="A13" s="7" t="s">
        <v>343</v>
      </c>
      <c r="B13" s="20">
        <v>16385</v>
      </c>
      <c r="C13" s="20">
        <v>294</v>
      </c>
      <c r="E13" s="20">
        <v>16230</v>
      </c>
      <c r="F13" s="20">
        <v>294</v>
      </c>
      <c r="H13" s="20">
        <v>180</v>
      </c>
      <c r="I13" s="20">
        <v>1</v>
      </c>
      <c r="K13" s="21">
        <v>14967</v>
      </c>
      <c r="L13" s="21">
        <v>280</v>
      </c>
      <c r="N13" s="21">
        <v>14967</v>
      </c>
      <c r="O13" s="21">
        <v>280</v>
      </c>
      <c r="Q13" s="21">
        <v>280</v>
      </c>
      <c r="R13" s="51">
        <v>2</v>
      </c>
    </row>
    <row r="14" spans="1:18" x14ac:dyDescent="0.2">
      <c r="A14" s="7" t="s">
        <v>344</v>
      </c>
      <c r="B14" s="20">
        <v>5036</v>
      </c>
      <c r="C14" s="20">
        <v>1125</v>
      </c>
      <c r="E14" s="20">
        <v>5036</v>
      </c>
      <c r="F14" s="20">
        <v>248</v>
      </c>
      <c r="H14" s="20">
        <v>4633</v>
      </c>
      <c r="I14" s="20">
        <v>88</v>
      </c>
      <c r="K14" s="21">
        <v>4951</v>
      </c>
      <c r="L14" s="21">
        <v>726</v>
      </c>
      <c r="N14" s="21">
        <v>4951</v>
      </c>
      <c r="O14" s="21">
        <v>136</v>
      </c>
      <c r="Q14" s="21">
        <v>4602</v>
      </c>
      <c r="R14" s="51">
        <v>90</v>
      </c>
    </row>
    <row r="15" spans="1:18" x14ac:dyDescent="0.2">
      <c r="A15" s="7" t="s">
        <v>345</v>
      </c>
      <c r="B15" s="20">
        <v>4367</v>
      </c>
      <c r="C15" s="20">
        <v>3532</v>
      </c>
      <c r="E15" s="20">
        <v>4367</v>
      </c>
      <c r="F15" s="20">
        <v>50</v>
      </c>
      <c r="H15" s="20">
        <v>3313</v>
      </c>
      <c r="I15" s="20">
        <v>75</v>
      </c>
      <c r="K15" s="21">
        <v>4162</v>
      </c>
      <c r="L15" s="21">
        <v>3897</v>
      </c>
      <c r="N15" s="21">
        <v>4162</v>
      </c>
      <c r="O15" s="21">
        <v>51</v>
      </c>
      <c r="Q15" s="21">
        <v>3161</v>
      </c>
      <c r="R15" s="51">
        <v>75</v>
      </c>
    </row>
    <row r="16" spans="1:18" x14ac:dyDescent="0.2">
      <c r="A16" s="7" t="s">
        <v>346</v>
      </c>
      <c r="B16" s="20">
        <v>3696</v>
      </c>
      <c r="C16" s="20">
        <v>168</v>
      </c>
      <c r="E16" s="20">
        <v>3696</v>
      </c>
      <c r="F16" s="20">
        <v>64</v>
      </c>
      <c r="H16" s="20">
        <v>3760</v>
      </c>
      <c r="I16" s="20">
        <v>100</v>
      </c>
      <c r="K16" s="21">
        <v>3714</v>
      </c>
      <c r="L16" s="21">
        <v>195</v>
      </c>
      <c r="N16" s="21">
        <v>3714</v>
      </c>
      <c r="O16" s="21">
        <v>74</v>
      </c>
      <c r="Q16" s="21">
        <v>3788</v>
      </c>
      <c r="R16" s="51">
        <v>100</v>
      </c>
    </row>
    <row r="17" spans="1:18" x14ac:dyDescent="0.2">
      <c r="A17" s="7" t="s">
        <v>347</v>
      </c>
      <c r="B17" s="20">
        <v>369</v>
      </c>
      <c r="C17" s="20">
        <v>29</v>
      </c>
      <c r="E17" s="20">
        <v>369</v>
      </c>
      <c r="F17" s="20">
        <v>10</v>
      </c>
      <c r="H17" s="20">
        <v>494</v>
      </c>
      <c r="I17" s="20">
        <v>130</v>
      </c>
      <c r="K17" s="21">
        <v>1056</v>
      </c>
      <c r="L17" s="21">
        <v>51</v>
      </c>
      <c r="N17" s="21">
        <v>1056</v>
      </c>
      <c r="O17" s="21">
        <v>14</v>
      </c>
      <c r="Q17" s="21">
        <v>1472</v>
      </c>
      <c r="R17" s="51">
        <v>138</v>
      </c>
    </row>
    <row r="18" spans="1:18" x14ac:dyDescent="0.2">
      <c r="A18" s="7" t="s">
        <v>348</v>
      </c>
      <c r="B18" s="20">
        <v>721</v>
      </c>
      <c r="C18" s="20">
        <v>362</v>
      </c>
      <c r="E18" s="20">
        <v>721</v>
      </c>
      <c r="F18" s="20">
        <v>143</v>
      </c>
      <c r="H18" s="20">
        <v>1297</v>
      </c>
      <c r="I18" s="20">
        <v>150</v>
      </c>
      <c r="K18" s="21">
        <v>653</v>
      </c>
      <c r="L18" s="21">
        <v>436</v>
      </c>
      <c r="N18" s="21">
        <v>653</v>
      </c>
      <c r="O18" s="21">
        <v>179</v>
      </c>
      <c r="Q18" s="21">
        <v>1247</v>
      </c>
      <c r="R18" s="51">
        <v>150</v>
      </c>
    </row>
    <row r="19" spans="1:18" x14ac:dyDescent="0.2">
      <c r="A19" s="7" t="s">
        <v>349</v>
      </c>
      <c r="B19" s="20">
        <v>0</v>
      </c>
      <c r="C19" s="20">
        <v>0</v>
      </c>
      <c r="E19" s="20">
        <v>0</v>
      </c>
      <c r="F19" s="20">
        <v>0</v>
      </c>
      <c r="H19" s="20">
        <v>0</v>
      </c>
      <c r="I19" s="20">
        <v>0</v>
      </c>
      <c r="K19" s="21">
        <v>0</v>
      </c>
      <c r="L19" s="21">
        <v>0</v>
      </c>
      <c r="N19" s="21">
        <v>0</v>
      </c>
      <c r="O19" s="21">
        <v>0</v>
      </c>
      <c r="Q19" s="21">
        <v>0</v>
      </c>
      <c r="R19" s="21">
        <v>0</v>
      </c>
    </row>
    <row r="20" spans="1:18" x14ac:dyDescent="0.2">
      <c r="A20" s="7" t="s">
        <v>350</v>
      </c>
      <c r="B20" s="20">
        <v>3733</v>
      </c>
      <c r="C20" s="20">
        <v>0</v>
      </c>
      <c r="E20" s="20">
        <v>3733</v>
      </c>
      <c r="F20" s="20">
        <v>0</v>
      </c>
      <c r="H20" s="20">
        <v>5001</v>
      </c>
      <c r="I20" s="20">
        <v>134</v>
      </c>
      <c r="K20" s="21">
        <v>5347</v>
      </c>
      <c r="L20" s="21">
        <v>0</v>
      </c>
      <c r="N20" s="21">
        <v>5347</v>
      </c>
      <c r="O20" s="21">
        <v>0</v>
      </c>
      <c r="Q20" s="21">
        <v>6670</v>
      </c>
      <c r="R20" s="51">
        <v>125</v>
      </c>
    </row>
    <row r="21" spans="1:18" x14ac:dyDescent="0.2">
      <c r="A21" s="8" t="s">
        <v>351</v>
      </c>
      <c r="B21" s="22">
        <v>2665</v>
      </c>
      <c r="C21" s="22">
        <v>0</v>
      </c>
      <c r="E21" s="22">
        <v>2665</v>
      </c>
      <c r="F21" s="22">
        <v>0</v>
      </c>
      <c r="H21" s="22">
        <v>864</v>
      </c>
      <c r="I21" s="22">
        <v>32</v>
      </c>
      <c r="K21" s="23">
        <v>2659</v>
      </c>
      <c r="L21" s="23">
        <v>0</v>
      </c>
      <c r="N21" s="23">
        <v>2659</v>
      </c>
      <c r="O21" s="23">
        <v>0</v>
      </c>
      <c r="Q21" s="23">
        <v>596</v>
      </c>
      <c r="R21" s="119">
        <v>22</v>
      </c>
    </row>
    <row r="22" spans="1:18" x14ac:dyDescent="0.2">
      <c r="A22" s="17" t="s">
        <v>352</v>
      </c>
      <c r="B22" s="30">
        <v>49068</v>
      </c>
      <c r="C22" s="30">
        <v>5714</v>
      </c>
      <c r="E22" s="30">
        <v>48913</v>
      </c>
      <c r="F22" s="30">
        <v>809</v>
      </c>
      <c r="H22" s="30">
        <v>19617</v>
      </c>
      <c r="I22" s="30">
        <v>39</v>
      </c>
      <c r="K22" s="110">
        <v>45270</v>
      </c>
      <c r="L22" s="110">
        <v>5838</v>
      </c>
      <c r="N22" s="110">
        <v>45270</v>
      </c>
      <c r="O22" s="110">
        <v>734</v>
      </c>
      <c r="Q22" s="110">
        <v>21912</v>
      </c>
      <c r="R22" s="110">
        <v>47.630640810000003</v>
      </c>
    </row>
    <row r="23" spans="1:18" x14ac:dyDescent="0.2">
      <c r="A23" s="10"/>
      <c r="B23" s="49"/>
      <c r="C23" s="49"/>
      <c r="E23" s="49"/>
      <c r="F23" s="49"/>
      <c r="H23" s="49"/>
      <c r="I23" s="49"/>
      <c r="K23" s="49"/>
      <c r="L23" s="49"/>
      <c r="N23" s="49"/>
      <c r="O23" s="49"/>
      <c r="Q23" s="49"/>
      <c r="R23" s="49"/>
    </row>
    <row r="24" spans="1:18" x14ac:dyDescent="0.2">
      <c r="A24" s="10"/>
      <c r="B24" s="10"/>
      <c r="C24" s="10"/>
      <c r="E24" s="10"/>
      <c r="F24" s="10"/>
      <c r="H24" s="10"/>
      <c r="I24" s="10"/>
    </row>
  </sheetData>
  <mergeCells count="10">
    <mergeCell ref="A2:I2"/>
    <mergeCell ref="E5:F5"/>
    <mergeCell ref="B5:C5"/>
    <mergeCell ref="H5:I5"/>
    <mergeCell ref="H4:I4"/>
    <mergeCell ref="A3:R3"/>
    <mergeCell ref="K5:L5"/>
    <mergeCell ref="N5:O5"/>
    <mergeCell ref="Q4:R4"/>
    <mergeCell ref="Q5:R5"/>
  </mergeCells>
  <hyperlinks>
    <hyperlink ref="A1" location="'Table of Contents'!A1" display="Index"/>
  </hyperlinks>
  <pageMargins left="0.74803149606299213" right="0.74803149606299213" top="0.98425196850393704" bottom="0.98425196850393704" header="0.51181102362204722" footer="0.51181102362204722"/>
  <pageSetup paperSize="9" scale="6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showRuler="0" workbookViewId="0">
      <selection sqref="A1:XFD1"/>
    </sheetView>
  </sheetViews>
  <sheetFormatPr defaultColWidth="13.7109375" defaultRowHeight="12.75" x14ac:dyDescent="0.2"/>
  <cols>
    <col min="1" max="1" width="24.85546875" style="5" customWidth="1"/>
    <col min="2" max="2" width="3.5703125" style="5" customWidth="1"/>
    <col min="3" max="4" width="14.28515625" style="5" customWidth="1"/>
    <col min="5" max="5" width="12.28515625" style="5" customWidth="1"/>
    <col min="6" max="6" width="11.85546875" style="5" customWidth="1"/>
    <col min="7" max="7" width="11.28515625" style="5" customWidth="1"/>
    <col min="8" max="8" width="9.85546875" style="5" customWidth="1"/>
    <col min="9" max="9" width="14.28515625" style="5" customWidth="1"/>
    <col min="10" max="10" width="4.140625" style="5" customWidth="1"/>
    <col min="11" max="12" width="13.7109375" style="5"/>
    <col min="13" max="16" width="11" style="5" customWidth="1"/>
    <col min="17" max="16384" width="13.7109375" style="5"/>
  </cols>
  <sheetData>
    <row r="1" spans="1:17" s="194" customFormat="1" x14ac:dyDescent="0.2">
      <c r="A1" s="198" t="s">
        <v>627</v>
      </c>
    </row>
    <row r="2" spans="1:17" ht="13.5" x14ac:dyDescent="0.25">
      <c r="A2" s="310" t="s">
        <v>12</v>
      </c>
      <c r="B2" s="316"/>
      <c r="C2" s="316"/>
      <c r="D2" s="316"/>
      <c r="E2" s="316"/>
      <c r="F2" s="316"/>
      <c r="G2" s="316"/>
    </row>
    <row r="3" spans="1:17" ht="27.6" customHeight="1" x14ac:dyDescent="0.2">
      <c r="A3" s="312" t="s">
        <v>353</v>
      </c>
      <c r="B3" s="316"/>
      <c r="C3" s="316"/>
      <c r="D3" s="316"/>
      <c r="E3" s="316"/>
      <c r="F3" s="316"/>
      <c r="G3" s="316"/>
      <c r="H3" s="316"/>
      <c r="I3" s="316"/>
      <c r="J3" s="316"/>
      <c r="K3" s="316"/>
      <c r="L3" s="316"/>
      <c r="M3" s="316"/>
      <c r="N3" s="316"/>
      <c r="O3" s="316"/>
      <c r="P3" s="316"/>
      <c r="Q3" s="316"/>
    </row>
    <row r="4" spans="1:17" ht="27.6" customHeight="1" x14ac:dyDescent="0.2">
      <c r="H4" s="336">
        <v>43830</v>
      </c>
      <c r="I4" s="336"/>
      <c r="P4" s="339">
        <v>43465</v>
      </c>
      <c r="Q4" s="339"/>
    </row>
    <row r="5" spans="1:17" ht="27.6" customHeight="1" x14ac:dyDescent="0.2">
      <c r="A5" s="10"/>
      <c r="B5" s="10"/>
      <c r="C5" s="347" t="s">
        <v>354</v>
      </c>
      <c r="D5" s="347"/>
      <c r="E5" s="58"/>
      <c r="F5" s="58"/>
      <c r="G5" s="58"/>
      <c r="H5" s="58"/>
      <c r="I5" s="58"/>
      <c r="K5" s="341" t="s">
        <v>355</v>
      </c>
      <c r="L5" s="341"/>
      <c r="M5" s="59"/>
      <c r="N5" s="59"/>
      <c r="O5" s="59"/>
      <c r="P5" s="59"/>
      <c r="Q5" s="59"/>
    </row>
    <row r="6" spans="1:17" ht="66.599999999999994" customHeight="1" x14ac:dyDescent="0.2">
      <c r="A6" s="10"/>
      <c r="B6" s="10"/>
      <c r="C6" s="58" t="s">
        <v>356</v>
      </c>
      <c r="D6" s="58" t="s">
        <v>357</v>
      </c>
      <c r="E6" s="75" t="s">
        <v>358</v>
      </c>
      <c r="F6" s="75" t="s">
        <v>359</v>
      </c>
      <c r="G6" s="75" t="s">
        <v>360</v>
      </c>
      <c r="H6" s="75" t="s">
        <v>361</v>
      </c>
      <c r="I6" s="75" t="s">
        <v>362</v>
      </c>
      <c r="K6" s="59" t="s">
        <v>356</v>
      </c>
      <c r="L6" s="59" t="s">
        <v>357</v>
      </c>
      <c r="M6" s="68" t="s">
        <v>358</v>
      </c>
      <c r="N6" s="68" t="s">
        <v>359</v>
      </c>
      <c r="O6" s="68" t="s">
        <v>360</v>
      </c>
      <c r="P6" s="68" t="s">
        <v>363</v>
      </c>
      <c r="Q6" s="68" t="s">
        <v>364</v>
      </c>
    </row>
    <row r="7" spans="1:17" ht="15.75" customHeight="1" x14ac:dyDescent="0.2">
      <c r="A7" s="14" t="s">
        <v>31</v>
      </c>
      <c r="B7" s="48"/>
      <c r="C7" s="36" t="s">
        <v>61</v>
      </c>
      <c r="D7" s="36" t="s">
        <v>61</v>
      </c>
      <c r="E7" s="36" t="s">
        <v>61</v>
      </c>
      <c r="F7" s="36" t="s">
        <v>61</v>
      </c>
      <c r="G7" s="36" t="s">
        <v>61</v>
      </c>
      <c r="H7" s="36" t="s">
        <v>61</v>
      </c>
      <c r="I7" s="36" t="s">
        <v>61</v>
      </c>
      <c r="K7" s="37" t="s">
        <v>61</v>
      </c>
      <c r="L7" s="37" t="s">
        <v>61</v>
      </c>
      <c r="M7" s="37" t="s">
        <v>61</v>
      </c>
      <c r="N7" s="37" t="s">
        <v>61</v>
      </c>
      <c r="O7" s="37" t="s">
        <v>61</v>
      </c>
      <c r="P7" s="37" t="s">
        <v>61</v>
      </c>
      <c r="Q7" s="37" t="s">
        <v>61</v>
      </c>
    </row>
    <row r="8" spans="1:17" ht="27.6" customHeight="1" x14ac:dyDescent="0.2">
      <c r="A8" s="6" t="s">
        <v>365</v>
      </c>
      <c r="B8" s="9"/>
      <c r="C8" s="82">
        <v>0</v>
      </c>
      <c r="D8" s="82">
        <v>3355</v>
      </c>
      <c r="E8" s="82">
        <v>0</v>
      </c>
      <c r="F8" s="82">
        <v>0</v>
      </c>
      <c r="G8" s="82">
        <v>0</v>
      </c>
      <c r="H8" s="82">
        <v>0</v>
      </c>
      <c r="I8" s="82">
        <v>3355</v>
      </c>
      <c r="K8" s="83">
        <v>0</v>
      </c>
      <c r="L8" s="83">
        <v>3954</v>
      </c>
      <c r="M8" s="83">
        <v>0</v>
      </c>
      <c r="N8" s="83">
        <v>0</v>
      </c>
      <c r="O8" s="83">
        <v>0</v>
      </c>
      <c r="P8" s="83">
        <v>0</v>
      </c>
      <c r="Q8" s="83">
        <v>3954</v>
      </c>
    </row>
    <row r="9" spans="1:17" ht="15.75" customHeight="1" x14ac:dyDescent="0.2">
      <c r="A9" s="7" t="s">
        <v>366</v>
      </c>
      <c r="B9" s="10"/>
      <c r="C9" s="85">
        <v>0</v>
      </c>
      <c r="D9" s="85">
        <v>7354</v>
      </c>
      <c r="E9" s="85">
        <v>0</v>
      </c>
      <c r="F9" s="85">
        <v>0</v>
      </c>
      <c r="G9" s="85">
        <v>0</v>
      </c>
      <c r="H9" s="85">
        <v>0</v>
      </c>
      <c r="I9" s="85">
        <v>7354</v>
      </c>
      <c r="K9" s="86">
        <v>0</v>
      </c>
      <c r="L9" s="86">
        <v>6248</v>
      </c>
      <c r="M9" s="86">
        <v>0</v>
      </c>
      <c r="N9" s="86">
        <v>0</v>
      </c>
      <c r="O9" s="86">
        <v>0</v>
      </c>
      <c r="P9" s="86">
        <v>0</v>
      </c>
      <c r="Q9" s="86">
        <v>6248</v>
      </c>
    </row>
    <row r="10" spans="1:17" ht="15.75" customHeight="1" x14ac:dyDescent="0.2">
      <c r="A10" s="7" t="s">
        <v>367</v>
      </c>
      <c r="B10" s="10"/>
      <c r="C10" s="85">
        <v>204</v>
      </c>
      <c r="D10" s="85">
        <v>15380</v>
      </c>
      <c r="E10" s="85">
        <v>157</v>
      </c>
      <c r="F10" s="85">
        <v>0</v>
      </c>
      <c r="G10" s="85">
        <v>152</v>
      </c>
      <c r="H10" s="85">
        <v>-19</v>
      </c>
      <c r="I10" s="85">
        <v>15427</v>
      </c>
      <c r="K10" s="86">
        <v>611</v>
      </c>
      <c r="L10" s="86">
        <v>14320</v>
      </c>
      <c r="M10" s="86">
        <v>343</v>
      </c>
      <c r="N10" s="86">
        <v>0</v>
      </c>
      <c r="O10" s="86">
        <v>1</v>
      </c>
      <c r="P10" s="68"/>
      <c r="Q10" s="86">
        <v>14588</v>
      </c>
    </row>
    <row r="11" spans="1:17" ht="15.75" customHeight="1" x14ac:dyDescent="0.2">
      <c r="A11" s="7" t="s">
        <v>368</v>
      </c>
      <c r="B11" s="10"/>
      <c r="C11" s="85">
        <v>9</v>
      </c>
      <c r="D11" s="85">
        <v>839</v>
      </c>
      <c r="E11" s="85">
        <v>2</v>
      </c>
      <c r="F11" s="85">
        <v>0</v>
      </c>
      <c r="G11" s="85">
        <v>0</v>
      </c>
      <c r="H11" s="85">
        <v>0</v>
      </c>
      <c r="I11" s="85">
        <v>846</v>
      </c>
      <c r="K11" s="86">
        <v>10</v>
      </c>
      <c r="L11" s="86">
        <v>525</v>
      </c>
      <c r="M11" s="86">
        <v>2</v>
      </c>
      <c r="N11" s="86">
        <v>0</v>
      </c>
      <c r="O11" s="86">
        <v>0</v>
      </c>
      <c r="P11" s="86">
        <v>0</v>
      </c>
      <c r="Q11" s="86">
        <v>533</v>
      </c>
    </row>
    <row r="12" spans="1:17" ht="15.75" customHeight="1" x14ac:dyDescent="0.2">
      <c r="A12" s="7" t="s">
        <v>369</v>
      </c>
      <c r="B12" s="10"/>
      <c r="C12" s="85">
        <v>135</v>
      </c>
      <c r="D12" s="85">
        <v>3933</v>
      </c>
      <c r="E12" s="85">
        <v>112</v>
      </c>
      <c r="F12" s="85">
        <v>0</v>
      </c>
      <c r="G12" s="85">
        <v>111</v>
      </c>
      <c r="H12" s="85">
        <v>-19</v>
      </c>
      <c r="I12" s="85">
        <v>3956</v>
      </c>
      <c r="K12" s="86">
        <v>524</v>
      </c>
      <c r="L12" s="86">
        <v>4197</v>
      </c>
      <c r="M12" s="86">
        <v>298</v>
      </c>
      <c r="N12" s="86">
        <v>0</v>
      </c>
      <c r="O12" s="86">
        <v>392</v>
      </c>
      <c r="P12" s="86">
        <v>18</v>
      </c>
      <c r="Q12" s="86">
        <v>4423</v>
      </c>
    </row>
    <row r="13" spans="1:17" ht="15.75" customHeight="1" x14ac:dyDescent="0.2">
      <c r="A13" s="7" t="s">
        <v>370</v>
      </c>
      <c r="B13" s="10"/>
      <c r="C13" s="85">
        <v>157</v>
      </c>
      <c r="D13" s="85">
        <v>844</v>
      </c>
      <c r="E13" s="85">
        <v>62</v>
      </c>
      <c r="F13" s="85">
        <v>0</v>
      </c>
      <c r="G13" s="85">
        <v>25</v>
      </c>
      <c r="H13" s="85">
        <v>12</v>
      </c>
      <c r="I13" s="85">
        <v>939</v>
      </c>
      <c r="K13" s="86">
        <v>184</v>
      </c>
      <c r="L13" s="86">
        <v>940</v>
      </c>
      <c r="M13" s="86">
        <v>54</v>
      </c>
      <c r="N13" s="86">
        <v>0</v>
      </c>
      <c r="O13" s="86">
        <v>28</v>
      </c>
      <c r="P13" s="86">
        <v>-15</v>
      </c>
      <c r="Q13" s="86">
        <v>1070</v>
      </c>
    </row>
    <row r="14" spans="1:17" ht="27.6" customHeight="1" x14ac:dyDescent="0.2">
      <c r="A14" s="7" t="s">
        <v>371</v>
      </c>
      <c r="B14" s="10"/>
      <c r="C14" s="85">
        <v>157</v>
      </c>
      <c r="D14" s="85">
        <v>844</v>
      </c>
      <c r="E14" s="85">
        <v>62</v>
      </c>
      <c r="F14" s="85">
        <v>0</v>
      </c>
      <c r="G14" s="85">
        <v>0</v>
      </c>
      <c r="H14" s="85">
        <v>0</v>
      </c>
      <c r="I14" s="85">
        <v>939</v>
      </c>
      <c r="K14" s="86">
        <v>184</v>
      </c>
      <c r="L14" s="86">
        <v>940</v>
      </c>
      <c r="M14" s="86">
        <v>54</v>
      </c>
      <c r="N14" s="86">
        <v>0</v>
      </c>
      <c r="O14" s="86">
        <v>0</v>
      </c>
      <c r="P14" s="86">
        <v>0</v>
      </c>
      <c r="Q14" s="86">
        <v>1070</v>
      </c>
    </row>
    <row r="15" spans="1:17" ht="15.75" customHeight="1" x14ac:dyDescent="0.2">
      <c r="A15" s="8" t="s">
        <v>372</v>
      </c>
      <c r="B15" s="48"/>
      <c r="C15" s="87">
        <v>0</v>
      </c>
      <c r="D15" s="87">
        <v>15</v>
      </c>
      <c r="E15" s="87">
        <v>0</v>
      </c>
      <c r="F15" s="87">
        <v>0</v>
      </c>
      <c r="G15" s="87">
        <v>0</v>
      </c>
      <c r="H15" s="87">
        <v>0</v>
      </c>
      <c r="I15" s="87">
        <v>15</v>
      </c>
      <c r="K15" s="88">
        <v>0</v>
      </c>
      <c r="L15" s="88">
        <v>17</v>
      </c>
      <c r="M15" s="88">
        <v>0</v>
      </c>
      <c r="N15" s="88">
        <v>0</v>
      </c>
      <c r="O15" s="88">
        <v>0</v>
      </c>
      <c r="P15" s="88">
        <v>0</v>
      </c>
      <c r="Q15" s="88">
        <v>17</v>
      </c>
    </row>
    <row r="16" spans="1:17" ht="15.75" customHeight="1" x14ac:dyDescent="0.2">
      <c r="A16" s="17" t="s">
        <v>373</v>
      </c>
      <c r="B16" s="9"/>
      <c r="C16" s="89">
        <v>361</v>
      </c>
      <c r="D16" s="89">
        <v>26948</v>
      </c>
      <c r="E16" s="89">
        <v>219</v>
      </c>
      <c r="F16" s="89">
        <v>0</v>
      </c>
      <c r="G16" s="89">
        <v>177</v>
      </c>
      <c r="H16" s="89">
        <v>-7</v>
      </c>
      <c r="I16" s="89">
        <v>27090</v>
      </c>
      <c r="K16" s="90">
        <v>795</v>
      </c>
      <c r="L16" s="90">
        <v>25479</v>
      </c>
      <c r="M16" s="90">
        <v>397</v>
      </c>
      <c r="N16" s="90">
        <v>0</v>
      </c>
      <c r="O16" s="90">
        <v>531</v>
      </c>
      <c r="P16" s="90">
        <v>-5</v>
      </c>
      <c r="Q16" s="90">
        <v>25877</v>
      </c>
    </row>
    <row r="17" spans="1:17" ht="15.75" customHeight="1" x14ac:dyDescent="0.2">
      <c r="A17" s="10"/>
      <c r="B17" s="10"/>
      <c r="C17" s="34"/>
      <c r="D17" s="34"/>
      <c r="E17" s="34"/>
      <c r="F17" s="34"/>
      <c r="G17" s="34"/>
      <c r="H17" s="34"/>
      <c r="I17" s="34"/>
      <c r="K17" s="35"/>
      <c r="L17" s="35"/>
      <c r="M17" s="35"/>
      <c r="N17" s="35"/>
      <c r="O17" s="35"/>
      <c r="P17" s="35"/>
      <c r="Q17" s="35"/>
    </row>
    <row r="18" spans="1:17" ht="27.6" customHeight="1" x14ac:dyDescent="0.2">
      <c r="A18" s="7" t="s">
        <v>374</v>
      </c>
      <c r="B18" s="10"/>
      <c r="C18" s="85">
        <v>0</v>
      </c>
      <c r="D18" s="85">
        <v>12091</v>
      </c>
      <c r="E18" s="85">
        <v>0</v>
      </c>
      <c r="F18" s="85">
        <v>0</v>
      </c>
      <c r="G18" s="85">
        <v>0</v>
      </c>
      <c r="H18" s="85">
        <v>0</v>
      </c>
      <c r="I18" s="85">
        <v>12091</v>
      </c>
      <c r="K18" s="86">
        <v>0</v>
      </c>
      <c r="L18" s="86">
        <v>7754</v>
      </c>
      <c r="M18" s="86">
        <v>0</v>
      </c>
      <c r="N18" s="86">
        <v>0</v>
      </c>
      <c r="O18" s="86">
        <v>0</v>
      </c>
      <c r="P18" s="86">
        <v>0</v>
      </c>
      <c r="Q18" s="86">
        <v>7754</v>
      </c>
    </row>
    <row r="19" spans="1:17" ht="27.6" customHeight="1" x14ac:dyDescent="0.2">
      <c r="A19" s="7" t="s">
        <v>375</v>
      </c>
      <c r="B19" s="10"/>
      <c r="C19" s="85">
        <v>0</v>
      </c>
      <c r="D19" s="85">
        <v>209</v>
      </c>
      <c r="E19" s="85">
        <v>0</v>
      </c>
      <c r="F19" s="85">
        <v>0</v>
      </c>
      <c r="G19" s="85">
        <v>0</v>
      </c>
      <c r="H19" s="85">
        <v>0</v>
      </c>
      <c r="I19" s="85">
        <v>209</v>
      </c>
      <c r="K19" s="86">
        <v>0</v>
      </c>
      <c r="L19" s="86">
        <v>260</v>
      </c>
      <c r="M19" s="86">
        <v>0</v>
      </c>
      <c r="N19" s="86">
        <v>0</v>
      </c>
      <c r="O19" s="86">
        <v>0</v>
      </c>
      <c r="P19" s="86">
        <v>0</v>
      </c>
      <c r="Q19" s="86">
        <v>260</v>
      </c>
    </row>
    <row r="20" spans="1:17" ht="15.75" customHeight="1" x14ac:dyDescent="0.2">
      <c r="A20" s="7" t="s">
        <v>376</v>
      </c>
      <c r="B20" s="10"/>
      <c r="C20" s="85">
        <v>0</v>
      </c>
      <c r="D20" s="85">
        <v>0</v>
      </c>
      <c r="E20" s="85">
        <v>0</v>
      </c>
      <c r="F20" s="85">
        <v>0</v>
      </c>
      <c r="G20" s="85">
        <v>0</v>
      </c>
      <c r="H20" s="85">
        <v>0</v>
      </c>
      <c r="I20" s="85">
        <v>0</v>
      </c>
      <c r="K20" s="86">
        <v>0</v>
      </c>
      <c r="L20" s="86">
        <v>0</v>
      </c>
      <c r="M20" s="86">
        <v>0</v>
      </c>
      <c r="N20" s="86">
        <v>0</v>
      </c>
      <c r="O20" s="86">
        <v>0</v>
      </c>
      <c r="P20" s="86">
        <v>0</v>
      </c>
      <c r="Q20" s="86">
        <v>0</v>
      </c>
    </row>
    <row r="21" spans="1:17" ht="15.75" customHeight="1" x14ac:dyDescent="0.2">
      <c r="A21" s="7" t="s">
        <v>343</v>
      </c>
      <c r="B21" s="10"/>
      <c r="C21" s="85">
        <v>0</v>
      </c>
      <c r="D21" s="85">
        <v>16679</v>
      </c>
      <c r="E21" s="85">
        <v>0</v>
      </c>
      <c r="F21" s="85">
        <v>0</v>
      </c>
      <c r="G21" s="85">
        <v>0</v>
      </c>
      <c r="H21" s="85">
        <v>0</v>
      </c>
      <c r="I21" s="85">
        <v>16679</v>
      </c>
      <c r="K21" s="86">
        <v>0</v>
      </c>
      <c r="L21" s="86">
        <v>15247</v>
      </c>
      <c r="M21" s="86">
        <v>0</v>
      </c>
      <c r="N21" s="86">
        <v>0</v>
      </c>
      <c r="O21" s="86">
        <v>0</v>
      </c>
      <c r="P21" s="86">
        <v>0</v>
      </c>
      <c r="Q21" s="86">
        <v>15247</v>
      </c>
    </row>
    <row r="22" spans="1:17" ht="15.75" customHeight="1" x14ac:dyDescent="0.2">
      <c r="A22" s="7" t="s">
        <v>377</v>
      </c>
      <c r="B22" s="10"/>
      <c r="C22" s="85">
        <v>114</v>
      </c>
      <c r="D22" s="85">
        <v>6169</v>
      </c>
      <c r="E22" s="85">
        <v>8</v>
      </c>
      <c r="F22" s="85">
        <v>0</v>
      </c>
      <c r="G22" s="85">
        <v>0</v>
      </c>
      <c r="H22" s="85">
        <v>-9</v>
      </c>
      <c r="I22" s="85">
        <v>6161</v>
      </c>
      <c r="K22" s="86">
        <v>405</v>
      </c>
      <c r="L22" s="86">
        <v>5696</v>
      </c>
      <c r="M22" s="86">
        <v>19</v>
      </c>
      <c r="N22" s="86">
        <v>0</v>
      </c>
      <c r="O22" s="86">
        <v>0</v>
      </c>
      <c r="P22" s="86">
        <v>86</v>
      </c>
      <c r="Q22" s="86">
        <v>5677</v>
      </c>
    </row>
    <row r="23" spans="1:17" ht="15.75" customHeight="1" x14ac:dyDescent="0.2">
      <c r="A23" s="7" t="s">
        <v>378</v>
      </c>
      <c r="B23" s="10"/>
      <c r="C23" s="85">
        <v>231</v>
      </c>
      <c r="D23" s="85">
        <v>7955</v>
      </c>
      <c r="E23" s="85">
        <v>56</v>
      </c>
      <c r="F23" s="85">
        <v>0</v>
      </c>
      <c r="G23" s="85">
        <v>0</v>
      </c>
      <c r="H23" s="85">
        <v>-15</v>
      </c>
      <c r="I23" s="85">
        <v>7899</v>
      </c>
      <c r="K23" s="86">
        <v>317</v>
      </c>
      <c r="L23" s="86">
        <v>8168</v>
      </c>
      <c r="M23" s="86">
        <v>109</v>
      </c>
      <c r="N23" s="86">
        <v>0</v>
      </c>
      <c r="O23" s="86">
        <v>0</v>
      </c>
      <c r="P23" s="86">
        <v>-23</v>
      </c>
      <c r="Q23" s="86">
        <v>8059</v>
      </c>
    </row>
    <row r="24" spans="1:17" ht="27.6" customHeight="1" x14ac:dyDescent="0.2">
      <c r="A24" s="7" t="s">
        <v>379</v>
      </c>
      <c r="B24" s="10"/>
      <c r="C24" s="85">
        <v>166</v>
      </c>
      <c r="D24" s="85">
        <v>3878</v>
      </c>
      <c r="E24" s="85">
        <v>14</v>
      </c>
      <c r="F24" s="85">
        <v>0</v>
      </c>
      <c r="G24" s="85">
        <v>0</v>
      </c>
      <c r="H24" s="85">
        <v>-3</v>
      </c>
      <c r="I24" s="85">
        <v>3864</v>
      </c>
      <c r="K24" s="86">
        <v>713</v>
      </c>
      <c r="L24" s="86">
        <v>3941</v>
      </c>
      <c r="M24" s="86">
        <v>32</v>
      </c>
      <c r="N24" s="86">
        <v>0</v>
      </c>
      <c r="O24" s="86">
        <v>0</v>
      </c>
      <c r="P24" s="86">
        <v>-1</v>
      </c>
      <c r="Q24" s="86">
        <v>3909</v>
      </c>
    </row>
    <row r="25" spans="1:17" ht="15.75" customHeight="1" x14ac:dyDescent="0.2">
      <c r="A25" s="7" t="s">
        <v>380</v>
      </c>
      <c r="B25" s="10"/>
      <c r="C25" s="85">
        <v>511</v>
      </c>
      <c r="D25" s="85">
        <v>0</v>
      </c>
      <c r="E25" s="85">
        <v>113</v>
      </c>
      <c r="F25" s="85">
        <v>0</v>
      </c>
      <c r="G25" s="85">
        <v>624</v>
      </c>
      <c r="H25" s="85">
        <v>-44</v>
      </c>
      <c r="I25" s="85">
        <v>398</v>
      </c>
      <c r="K25" s="86">
        <v>1435</v>
      </c>
      <c r="L25" s="68"/>
      <c r="M25" s="86">
        <v>328</v>
      </c>
      <c r="N25" s="86">
        <v>0</v>
      </c>
      <c r="O25" s="86">
        <v>1206</v>
      </c>
      <c r="P25" s="86">
        <v>-166</v>
      </c>
      <c r="Q25" s="86">
        <v>1107</v>
      </c>
    </row>
    <row r="26" spans="1:17" ht="27.6" customHeight="1" x14ac:dyDescent="0.2">
      <c r="A26" s="7" t="s">
        <v>381</v>
      </c>
      <c r="B26" s="10"/>
      <c r="C26" s="85">
        <v>77</v>
      </c>
      <c r="D26" s="85">
        <v>1028</v>
      </c>
      <c r="E26" s="85">
        <v>22</v>
      </c>
      <c r="F26" s="85">
        <v>0</v>
      </c>
      <c r="G26" s="85">
        <v>325</v>
      </c>
      <c r="H26" s="85">
        <v>-24</v>
      </c>
      <c r="I26" s="85">
        <v>1083</v>
      </c>
      <c r="K26" s="86">
        <v>235</v>
      </c>
      <c r="L26" s="86">
        <v>926</v>
      </c>
      <c r="M26" s="86">
        <v>72</v>
      </c>
      <c r="N26" s="86">
        <v>0</v>
      </c>
      <c r="O26" s="86">
        <v>868</v>
      </c>
      <c r="P26" s="86">
        <v>-33</v>
      </c>
      <c r="Q26" s="86">
        <v>1089</v>
      </c>
    </row>
    <row r="27" spans="1:17" ht="15.75" customHeight="1" x14ac:dyDescent="0.2">
      <c r="A27" s="7" t="s">
        <v>382</v>
      </c>
      <c r="B27" s="10"/>
      <c r="C27" s="85">
        <v>0</v>
      </c>
      <c r="D27" s="85">
        <v>6162</v>
      </c>
      <c r="E27" s="85">
        <v>2429</v>
      </c>
      <c r="F27" s="85">
        <v>0</v>
      </c>
      <c r="G27" s="120">
        <v>0</v>
      </c>
      <c r="H27" s="120">
        <v>0</v>
      </c>
      <c r="I27" s="85">
        <v>3733</v>
      </c>
      <c r="K27" s="86">
        <v>0</v>
      </c>
      <c r="L27" s="86">
        <v>7595</v>
      </c>
      <c r="M27" s="86">
        <v>2248</v>
      </c>
      <c r="N27" s="86">
        <v>0</v>
      </c>
      <c r="O27" s="86">
        <v>0</v>
      </c>
      <c r="P27" s="86">
        <v>0</v>
      </c>
      <c r="Q27" s="86">
        <v>5347</v>
      </c>
    </row>
    <row r="28" spans="1:17" ht="15.75" customHeight="1" x14ac:dyDescent="0.2">
      <c r="A28" s="8" t="s">
        <v>383</v>
      </c>
      <c r="B28" s="48"/>
      <c r="C28" s="87">
        <v>0</v>
      </c>
      <c r="D28" s="87">
        <v>2665</v>
      </c>
      <c r="E28" s="87">
        <v>0</v>
      </c>
      <c r="F28" s="87">
        <v>0</v>
      </c>
      <c r="G28" s="121">
        <v>0</v>
      </c>
      <c r="H28" s="121">
        <v>0</v>
      </c>
      <c r="I28" s="87">
        <v>2665</v>
      </c>
      <c r="K28" s="88">
        <v>0</v>
      </c>
      <c r="L28" s="88">
        <v>2659</v>
      </c>
      <c r="M28" s="88">
        <v>0</v>
      </c>
      <c r="N28" s="88">
        <v>0</v>
      </c>
      <c r="O28" s="88">
        <v>0</v>
      </c>
      <c r="P28" s="88">
        <v>0</v>
      </c>
      <c r="Q28" s="88">
        <v>2659</v>
      </c>
    </row>
    <row r="29" spans="1:17" ht="27.6" customHeight="1" x14ac:dyDescent="0.2">
      <c r="A29" s="17" t="s">
        <v>384</v>
      </c>
      <c r="B29" s="9"/>
      <c r="C29" s="89">
        <v>588</v>
      </c>
      <c r="D29" s="89">
        <v>56836</v>
      </c>
      <c r="E29" s="89">
        <v>2642</v>
      </c>
      <c r="F29" s="89">
        <v>0</v>
      </c>
      <c r="G29" s="89">
        <v>949</v>
      </c>
      <c r="H29" s="89">
        <v>-95</v>
      </c>
      <c r="I29" s="89">
        <v>54782</v>
      </c>
      <c r="K29" s="90">
        <v>1670</v>
      </c>
      <c r="L29" s="90">
        <v>52246</v>
      </c>
      <c r="M29" s="90">
        <v>2808</v>
      </c>
      <c r="N29" s="90">
        <v>0</v>
      </c>
      <c r="O29" s="90">
        <v>2074</v>
      </c>
      <c r="P29" s="90">
        <v>-137</v>
      </c>
      <c r="Q29" s="90">
        <v>51108</v>
      </c>
    </row>
    <row r="30" spans="1:17" ht="15.75" customHeight="1" x14ac:dyDescent="0.2">
      <c r="A30" s="25" t="s">
        <v>385</v>
      </c>
      <c r="B30" s="10"/>
      <c r="C30" s="94">
        <v>949</v>
      </c>
      <c r="D30" s="94">
        <v>83784</v>
      </c>
      <c r="E30" s="94">
        <v>2861</v>
      </c>
      <c r="F30" s="94">
        <v>0</v>
      </c>
      <c r="G30" s="94">
        <v>1126</v>
      </c>
      <c r="H30" s="94">
        <v>-102</v>
      </c>
      <c r="I30" s="94">
        <v>81872</v>
      </c>
      <c r="K30" s="95">
        <v>2465</v>
      </c>
      <c r="L30" s="95">
        <v>77725</v>
      </c>
      <c r="M30" s="95">
        <v>3205</v>
      </c>
      <c r="N30" s="95">
        <v>0</v>
      </c>
      <c r="O30" s="95">
        <v>2605</v>
      </c>
      <c r="P30" s="95">
        <v>-142</v>
      </c>
      <c r="Q30" s="95">
        <v>76985</v>
      </c>
    </row>
    <row r="31" spans="1:17" ht="15.75" customHeight="1" x14ac:dyDescent="0.2">
      <c r="A31" s="10"/>
      <c r="B31" s="10"/>
      <c r="C31" s="34"/>
      <c r="D31" s="34"/>
      <c r="E31" s="34"/>
      <c r="F31" s="34"/>
      <c r="G31" s="34"/>
      <c r="H31" s="34"/>
      <c r="I31" s="34"/>
      <c r="K31" s="35"/>
      <c r="L31" s="35"/>
      <c r="M31" s="35"/>
      <c r="N31" s="35"/>
      <c r="O31" s="35"/>
      <c r="P31" s="35"/>
      <c r="Q31" s="35"/>
    </row>
    <row r="32" spans="1:17" ht="15.75" customHeight="1" x14ac:dyDescent="0.2">
      <c r="A32" s="7" t="s">
        <v>90</v>
      </c>
      <c r="B32" s="10"/>
      <c r="C32" s="75"/>
      <c r="D32" s="75"/>
      <c r="E32" s="75"/>
      <c r="F32" s="75"/>
      <c r="G32" s="75"/>
      <c r="H32" s="75"/>
      <c r="I32" s="75"/>
      <c r="K32" s="68"/>
      <c r="L32" s="68"/>
      <c r="M32" s="68"/>
      <c r="N32" s="68"/>
      <c r="O32" s="68"/>
      <c r="P32" s="68"/>
      <c r="Q32" s="68"/>
    </row>
    <row r="33" spans="1:17" ht="16.7" customHeight="1" x14ac:dyDescent="0.2">
      <c r="A33" s="7" t="s">
        <v>386</v>
      </c>
      <c r="B33" s="10"/>
      <c r="C33" s="85">
        <v>865</v>
      </c>
      <c r="D33" s="85">
        <v>52730</v>
      </c>
      <c r="E33" s="85">
        <v>2840</v>
      </c>
      <c r="F33" s="120">
        <v>0</v>
      </c>
      <c r="G33" s="85">
        <v>1126</v>
      </c>
      <c r="H33" s="85">
        <v>-92</v>
      </c>
      <c r="I33" s="85">
        <v>50755</v>
      </c>
      <c r="K33" s="86">
        <v>2332</v>
      </c>
      <c r="L33" s="86">
        <v>45877</v>
      </c>
      <c r="M33" s="86">
        <v>3168</v>
      </c>
      <c r="N33" s="54">
        <v>0</v>
      </c>
      <c r="O33" s="86">
        <v>2605</v>
      </c>
      <c r="P33" s="86">
        <v>-140</v>
      </c>
      <c r="Q33" s="86">
        <v>45041</v>
      </c>
    </row>
    <row r="34" spans="1:17" ht="15.75" customHeight="1" x14ac:dyDescent="0.2">
      <c r="A34" s="7" t="s">
        <v>387</v>
      </c>
      <c r="B34" s="10"/>
      <c r="C34" s="85">
        <v>0</v>
      </c>
      <c r="D34" s="85">
        <v>21972</v>
      </c>
      <c r="E34" s="85">
        <v>0</v>
      </c>
      <c r="F34" s="120">
        <v>0</v>
      </c>
      <c r="G34" s="120">
        <v>0</v>
      </c>
      <c r="H34" s="120">
        <v>0</v>
      </c>
      <c r="I34" s="85">
        <v>21972</v>
      </c>
      <c r="K34" s="86">
        <v>0</v>
      </c>
      <c r="L34" s="86">
        <v>22836</v>
      </c>
      <c r="M34" s="86">
        <v>0</v>
      </c>
      <c r="N34" s="54">
        <v>0</v>
      </c>
      <c r="O34" s="86">
        <v>0</v>
      </c>
      <c r="P34" s="86">
        <v>0</v>
      </c>
      <c r="Q34" s="86">
        <v>22836</v>
      </c>
    </row>
    <row r="35" spans="1:17" ht="27.6" customHeight="1" x14ac:dyDescent="0.2">
      <c r="A35" s="8" t="s">
        <v>388</v>
      </c>
      <c r="B35" s="48"/>
      <c r="C35" s="87">
        <v>84</v>
      </c>
      <c r="D35" s="87">
        <v>9082</v>
      </c>
      <c r="E35" s="87">
        <v>21</v>
      </c>
      <c r="F35" s="121">
        <v>0</v>
      </c>
      <c r="G35" s="121">
        <v>0</v>
      </c>
      <c r="H35" s="87">
        <v>-10</v>
      </c>
      <c r="I35" s="87">
        <v>9145</v>
      </c>
      <c r="K35" s="88">
        <v>133</v>
      </c>
      <c r="L35" s="88">
        <v>9012</v>
      </c>
      <c r="M35" s="88">
        <v>37</v>
      </c>
      <c r="N35" s="122">
        <v>0</v>
      </c>
      <c r="O35" s="122">
        <v>0</v>
      </c>
      <c r="P35" s="88">
        <v>-2</v>
      </c>
      <c r="Q35" s="88">
        <v>9108</v>
      </c>
    </row>
    <row r="36" spans="1:17" ht="20.100000000000001" customHeight="1" x14ac:dyDescent="0.2">
      <c r="A36" s="9"/>
      <c r="B36" s="9"/>
      <c r="C36" s="9"/>
      <c r="D36" s="9"/>
      <c r="E36" s="9"/>
      <c r="F36" s="9"/>
      <c r="G36" s="9"/>
      <c r="H36" s="9"/>
      <c r="I36" s="9"/>
      <c r="K36" s="9"/>
      <c r="L36" s="9"/>
      <c r="M36" s="9"/>
      <c r="N36" s="9"/>
      <c r="O36" s="9"/>
      <c r="P36" s="9"/>
      <c r="Q36" s="9"/>
    </row>
    <row r="37" spans="1:17" ht="15.75" customHeight="1" x14ac:dyDescent="0.2">
      <c r="A37" s="308" t="s">
        <v>389</v>
      </c>
      <c r="B37" s="316"/>
      <c r="C37" s="316"/>
      <c r="D37" s="316"/>
      <c r="E37" s="316"/>
      <c r="F37" s="316"/>
      <c r="G37" s="316"/>
      <c r="H37" s="316"/>
      <c r="I37" s="316"/>
      <c r="K37" s="10"/>
      <c r="L37" s="10"/>
      <c r="M37" s="10"/>
      <c r="N37" s="10"/>
      <c r="O37" s="10"/>
      <c r="P37" s="10"/>
      <c r="Q37" s="10"/>
    </row>
    <row r="38" spans="1:17" ht="15.75" customHeight="1" x14ac:dyDescent="0.2">
      <c r="A38" s="308" t="s">
        <v>390</v>
      </c>
      <c r="B38" s="316"/>
      <c r="C38" s="316"/>
      <c r="D38" s="316"/>
      <c r="E38" s="316"/>
      <c r="F38" s="316"/>
      <c r="G38" s="316"/>
      <c r="H38" s="316"/>
      <c r="I38" s="316"/>
      <c r="K38" s="10"/>
      <c r="L38" s="10"/>
      <c r="M38" s="10"/>
      <c r="N38" s="10"/>
      <c r="O38" s="10"/>
      <c r="P38" s="10"/>
      <c r="Q38" s="10"/>
    </row>
    <row r="39" spans="1:17" ht="15.75" customHeight="1" x14ac:dyDescent="0.2">
      <c r="A39" s="308" t="s">
        <v>391</v>
      </c>
      <c r="B39" s="316"/>
      <c r="C39" s="316"/>
      <c r="D39" s="316"/>
      <c r="E39" s="316"/>
      <c r="F39" s="316"/>
      <c r="G39" s="316"/>
      <c r="H39" s="316"/>
      <c r="I39" s="316"/>
    </row>
    <row r="40" spans="1:17" ht="15.75" customHeight="1" x14ac:dyDescent="0.2">
      <c r="A40" s="308" t="s">
        <v>392</v>
      </c>
      <c r="B40" s="316"/>
      <c r="C40" s="316"/>
      <c r="D40" s="316"/>
      <c r="E40" s="316"/>
      <c r="F40" s="316"/>
      <c r="G40" s="316"/>
      <c r="H40" s="316"/>
      <c r="I40" s="316"/>
    </row>
    <row r="41" spans="1:17" ht="15.75" customHeight="1" x14ac:dyDescent="0.2">
      <c r="A41" s="308" t="s">
        <v>393</v>
      </c>
      <c r="B41" s="316"/>
      <c r="C41" s="316"/>
      <c r="D41" s="316"/>
      <c r="E41" s="316"/>
      <c r="F41" s="316"/>
      <c r="G41" s="316"/>
      <c r="H41" s="316"/>
      <c r="I41" s="316"/>
    </row>
    <row r="42" spans="1:17" ht="16.7" customHeight="1" x14ac:dyDescent="0.2">
      <c r="A42" s="316"/>
      <c r="B42" s="316"/>
      <c r="C42" s="316"/>
      <c r="D42" s="316"/>
      <c r="E42" s="316"/>
      <c r="F42" s="316"/>
      <c r="G42" s="316"/>
      <c r="H42" s="316"/>
      <c r="I42" s="316"/>
    </row>
  </sheetData>
  <mergeCells count="12">
    <mergeCell ref="A2:G2"/>
    <mergeCell ref="C5:D5"/>
    <mergeCell ref="H4:I4"/>
    <mergeCell ref="A3:Q3"/>
    <mergeCell ref="K5:L5"/>
    <mergeCell ref="P4:Q4"/>
    <mergeCell ref="A42:I42"/>
    <mergeCell ref="A40:I40"/>
    <mergeCell ref="A39:I39"/>
    <mergeCell ref="A38:I38"/>
    <mergeCell ref="A37:I37"/>
    <mergeCell ref="A41:I41"/>
  </mergeCells>
  <hyperlinks>
    <hyperlink ref="A1" location="'Table of Contents'!A1" display="Index"/>
  </hyperlinks>
  <pageMargins left="0.74803149606299213" right="0.74803149606299213" top="0.98425196850393704" bottom="0.98425196850393704" header="0.51181102362204722" footer="0.51181102362204722"/>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Ruler="0" workbookViewId="0">
      <selection sqref="A1:XFD1"/>
    </sheetView>
  </sheetViews>
  <sheetFormatPr defaultColWidth="13.7109375" defaultRowHeight="12.75" x14ac:dyDescent="0.2"/>
  <cols>
    <col min="1" max="1" width="29.85546875" style="5" customWidth="1"/>
    <col min="2" max="8" width="14.28515625" style="5" customWidth="1"/>
    <col min="9" max="9" width="3.42578125" style="5" customWidth="1"/>
    <col min="10" max="16384" width="13.7109375" style="5"/>
  </cols>
  <sheetData>
    <row r="1" spans="1:16" s="194" customFormat="1" x14ac:dyDescent="0.2">
      <c r="A1" s="198" t="s">
        <v>627</v>
      </c>
    </row>
    <row r="2" spans="1:16" ht="13.5" x14ac:dyDescent="0.25">
      <c r="A2" s="310" t="s">
        <v>13</v>
      </c>
      <c r="B2" s="316"/>
      <c r="C2" s="316"/>
      <c r="D2" s="316"/>
      <c r="E2" s="316"/>
      <c r="F2" s="316"/>
      <c r="G2" s="316"/>
    </row>
    <row r="3" spans="1:16" ht="27.6" customHeight="1" x14ac:dyDescent="0.2">
      <c r="A3" s="308" t="s">
        <v>394</v>
      </c>
      <c r="B3" s="348"/>
      <c r="C3" s="348"/>
      <c r="D3" s="348"/>
      <c r="E3" s="348"/>
      <c r="F3" s="316"/>
      <c r="G3" s="318">
        <v>43830</v>
      </c>
      <c r="H3" s="318"/>
      <c r="J3" s="37"/>
      <c r="K3" s="37"/>
      <c r="L3" s="37"/>
      <c r="M3" s="37"/>
      <c r="N3" s="37"/>
      <c r="O3" s="319">
        <v>43465</v>
      </c>
      <c r="P3" s="319"/>
    </row>
    <row r="4" spans="1:16" x14ac:dyDescent="0.2">
      <c r="A4" s="25"/>
      <c r="B4" s="347" t="s">
        <v>395</v>
      </c>
      <c r="C4" s="347"/>
      <c r="D4" s="58"/>
      <c r="E4" s="58"/>
      <c r="F4" s="58"/>
      <c r="G4" s="58"/>
      <c r="H4" s="58"/>
      <c r="J4" s="341" t="s">
        <v>395</v>
      </c>
      <c r="K4" s="341"/>
      <c r="L4" s="59"/>
      <c r="M4" s="59"/>
      <c r="N4" s="59"/>
      <c r="O4" s="59"/>
      <c r="P4" s="59"/>
    </row>
    <row r="5" spans="1:16" ht="46.7" customHeight="1" x14ac:dyDescent="0.2">
      <c r="A5" s="25"/>
      <c r="B5" s="58" t="s">
        <v>356</v>
      </c>
      <c r="C5" s="58" t="s">
        <v>357</v>
      </c>
      <c r="D5" s="75" t="s">
        <v>358</v>
      </c>
      <c r="E5" s="75" t="s">
        <v>359</v>
      </c>
      <c r="F5" s="75" t="s">
        <v>360</v>
      </c>
      <c r="G5" s="75" t="s">
        <v>361</v>
      </c>
      <c r="H5" s="75" t="s">
        <v>364</v>
      </c>
      <c r="J5" s="59" t="s">
        <v>356</v>
      </c>
      <c r="K5" s="59" t="s">
        <v>357</v>
      </c>
      <c r="L5" s="68" t="s">
        <v>358</v>
      </c>
      <c r="M5" s="68" t="s">
        <v>359</v>
      </c>
      <c r="N5" s="68" t="s">
        <v>360</v>
      </c>
      <c r="O5" s="68" t="s">
        <v>361</v>
      </c>
      <c r="P5" s="68" t="s">
        <v>364</v>
      </c>
    </row>
    <row r="6" spans="1:16" ht="15.75" customHeight="1" x14ac:dyDescent="0.2">
      <c r="A6" s="14" t="s">
        <v>31</v>
      </c>
      <c r="B6" s="36" t="s">
        <v>61</v>
      </c>
      <c r="C6" s="36" t="s">
        <v>61</v>
      </c>
      <c r="D6" s="36" t="s">
        <v>61</v>
      </c>
      <c r="E6" s="36" t="s">
        <v>61</v>
      </c>
      <c r="F6" s="36" t="s">
        <v>61</v>
      </c>
      <c r="G6" s="36" t="s">
        <v>61</v>
      </c>
      <c r="H6" s="36" t="s">
        <v>61</v>
      </c>
      <c r="J6" s="37" t="s">
        <v>61</v>
      </c>
      <c r="K6" s="37" t="s">
        <v>61</v>
      </c>
      <c r="L6" s="37" t="s">
        <v>61</v>
      </c>
      <c r="M6" s="37" t="s">
        <v>61</v>
      </c>
      <c r="N6" s="37" t="s">
        <v>61</v>
      </c>
      <c r="O6" s="37" t="s">
        <v>61</v>
      </c>
      <c r="P6" s="37" t="s">
        <v>61</v>
      </c>
    </row>
    <row r="7" spans="1:16" x14ac:dyDescent="0.2">
      <c r="A7" s="6" t="s">
        <v>294</v>
      </c>
      <c r="B7" s="18">
        <v>57</v>
      </c>
      <c r="C7" s="18">
        <v>2094</v>
      </c>
      <c r="D7" s="18">
        <v>23</v>
      </c>
      <c r="E7" s="18">
        <v>0</v>
      </c>
      <c r="F7" s="18">
        <v>44</v>
      </c>
      <c r="G7" s="18">
        <v>-13</v>
      </c>
      <c r="H7" s="18">
        <v>2128</v>
      </c>
      <c r="J7" s="19">
        <v>138</v>
      </c>
      <c r="K7" s="19">
        <v>2120</v>
      </c>
      <c r="L7" s="19">
        <v>50</v>
      </c>
      <c r="M7" s="19">
        <v>0</v>
      </c>
      <c r="N7" s="19">
        <v>104</v>
      </c>
      <c r="O7" s="19">
        <v>-17</v>
      </c>
      <c r="P7" s="19">
        <v>2208</v>
      </c>
    </row>
    <row r="8" spans="1:16" x14ac:dyDescent="0.2">
      <c r="A8" s="7" t="s">
        <v>297</v>
      </c>
      <c r="B8" s="20">
        <v>14</v>
      </c>
      <c r="C8" s="20">
        <v>1227</v>
      </c>
      <c r="D8" s="20">
        <v>4</v>
      </c>
      <c r="E8" s="20">
        <v>0</v>
      </c>
      <c r="F8" s="20">
        <v>11</v>
      </c>
      <c r="G8" s="20">
        <v>-1</v>
      </c>
      <c r="H8" s="20">
        <v>1237</v>
      </c>
      <c r="J8" s="21">
        <v>22</v>
      </c>
      <c r="K8" s="21">
        <v>1052</v>
      </c>
      <c r="L8" s="21">
        <v>7</v>
      </c>
      <c r="M8" s="21">
        <v>0</v>
      </c>
      <c r="N8" s="21">
        <v>28</v>
      </c>
      <c r="O8" s="21">
        <v>3</v>
      </c>
      <c r="P8" s="21">
        <v>1067</v>
      </c>
    </row>
    <row r="9" spans="1:16" x14ac:dyDescent="0.2">
      <c r="A9" s="7" t="s">
        <v>300</v>
      </c>
      <c r="B9" s="20">
        <v>22</v>
      </c>
      <c r="C9" s="20">
        <v>3863</v>
      </c>
      <c r="D9" s="20">
        <v>19</v>
      </c>
      <c r="E9" s="20">
        <v>0</v>
      </c>
      <c r="F9" s="20">
        <v>22</v>
      </c>
      <c r="G9" s="20">
        <v>0</v>
      </c>
      <c r="H9" s="20">
        <v>3866</v>
      </c>
      <c r="J9" s="21">
        <v>38</v>
      </c>
      <c r="K9" s="21">
        <v>3453</v>
      </c>
      <c r="L9" s="21">
        <v>33</v>
      </c>
      <c r="M9" s="21">
        <v>0</v>
      </c>
      <c r="N9" s="21">
        <v>82</v>
      </c>
      <c r="O9" s="21">
        <v>-1</v>
      </c>
      <c r="P9" s="21">
        <v>3458</v>
      </c>
    </row>
    <row r="10" spans="1:16" x14ac:dyDescent="0.2">
      <c r="A10" s="7" t="s">
        <v>303</v>
      </c>
      <c r="B10" s="20">
        <v>209</v>
      </c>
      <c r="C10" s="20">
        <v>4555</v>
      </c>
      <c r="D10" s="20">
        <v>47</v>
      </c>
      <c r="E10" s="20">
        <v>0</v>
      </c>
      <c r="F10" s="20">
        <v>370</v>
      </c>
      <c r="G10" s="20">
        <v>-36</v>
      </c>
      <c r="H10" s="20">
        <v>4717</v>
      </c>
      <c r="J10" s="21">
        <v>901</v>
      </c>
      <c r="K10" s="21">
        <v>4451</v>
      </c>
      <c r="L10" s="21">
        <v>187</v>
      </c>
      <c r="M10" s="21">
        <v>0</v>
      </c>
      <c r="N10" s="21">
        <v>919</v>
      </c>
      <c r="O10" s="21">
        <v>-61</v>
      </c>
      <c r="P10" s="21">
        <v>5165</v>
      </c>
    </row>
    <row r="11" spans="1:16" x14ac:dyDescent="0.2">
      <c r="A11" s="7" t="s">
        <v>295</v>
      </c>
      <c r="B11" s="20">
        <v>91</v>
      </c>
      <c r="C11" s="20">
        <v>1146</v>
      </c>
      <c r="D11" s="20">
        <v>35</v>
      </c>
      <c r="E11" s="20">
        <v>0</v>
      </c>
      <c r="F11" s="20">
        <v>209</v>
      </c>
      <c r="G11" s="20">
        <v>-20</v>
      </c>
      <c r="H11" s="20">
        <v>1202</v>
      </c>
      <c r="J11" s="21">
        <v>264</v>
      </c>
      <c r="K11" s="21">
        <v>1025</v>
      </c>
      <c r="L11" s="21">
        <v>85</v>
      </c>
      <c r="M11" s="21">
        <v>0</v>
      </c>
      <c r="N11" s="21">
        <v>457</v>
      </c>
      <c r="O11" s="21">
        <v>-39</v>
      </c>
      <c r="P11" s="21">
        <v>1204</v>
      </c>
    </row>
    <row r="12" spans="1:16" x14ac:dyDescent="0.2">
      <c r="A12" s="7" t="s">
        <v>296</v>
      </c>
      <c r="B12" s="20">
        <v>133</v>
      </c>
      <c r="C12" s="20">
        <v>4490</v>
      </c>
      <c r="D12" s="20">
        <v>86</v>
      </c>
      <c r="E12" s="20">
        <v>0</v>
      </c>
      <c r="F12" s="20">
        <v>158</v>
      </c>
      <c r="G12" s="20">
        <v>-31</v>
      </c>
      <c r="H12" s="20">
        <v>4537</v>
      </c>
      <c r="J12" s="21">
        <v>387</v>
      </c>
      <c r="K12" s="21">
        <v>4620</v>
      </c>
      <c r="L12" s="21">
        <v>236</v>
      </c>
      <c r="M12" s="21">
        <v>0</v>
      </c>
      <c r="N12" s="21">
        <v>406</v>
      </c>
      <c r="O12" s="21">
        <v>-5</v>
      </c>
      <c r="P12" s="21">
        <v>4771</v>
      </c>
    </row>
    <row r="13" spans="1:16" x14ac:dyDescent="0.2">
      <c r="A13" s="7" t="s">
        <v>304</v>
      </c>
      <c r="B13" s="20">
        <v>10</v>
      </c>
      <c r="C13" s="20">
        <v>1903</v>
      </c>
      <c r="D13" s="20">
        <v>8</v>
      </c>
      <c r="E13" s="20">
        <v>0</v>
      </c>
      <c r="F13" s="20">
        <v>12</v>
      </c>
      <c r="G13" s="20">
        <v>-1</v>
      </c>
      <c r="H13" s="20">
        <v>1905</v>
      </c>
      <c r="J13" s="21">
        <v>17</v>
      </c>
      <c r="K13" s="21">
        <v>1703</v>
      </c>
      <c r="L13" s="21">
        <v>11</v>
      </c>
      <c r="M13" s="21">
        <v>0</v>
      </c>
      <c r="N13" s="21">
        <v>21</v>
      </c>
      <c r="O13" s="21">
        <v>-1</v>
      </c>
      <c r="P13" s="21">
        <v>1709</v>
      </c>
    </row>
    <row r="14" spans="1:16" x14ac:dyDescent="0.2">
      <c r="A14" s="7" t="s">
        <v>298</v>
      </c>
      <c r="B14" s="20">
        <v>3</v>
      </c>
      <c r="C14" s="20">
        <v>8203</v>
      </c>
      <c r="D14" s="20">
        <v>2431</v>
      </c>
      <c r="E14" s="20">
        <v>0</v>
      </c>
      <c r="F14" s="20">
        <v>1</v>
      </c>
      <c r="G14" s="20">
        <v>-1</v>
      </c>
      <c r="H14" s="20">
        <v>5775</v>
      </c>
      <c r="J14" s="21">
        <v>8</v>
      </c>
      <c r="K14" s="21">
        <v>7271</v>
      </c>
      <c r="L14" s="21">
        <v>2253</v>
      </c>
      <c r="M14" s="21">
        <v>0</v>
      </c>
      <c r="N14" s="21">
        <v>4</v>
      </c>
      <c r="O14" s="21">
        <v>-2</v>
      </c>
      <c r="P14" s="21">
        <v>5026</v>
      </c>
    </row>
    <row r="15" spans="1:16" x14ac:dyDescent="0.2">
      <c r="A15" s="7" t="s">
        <v>396</v>
      </c>
      <c r="B15" s="20">
        <v>70</v>
      </c>
      <c r="C15" s="20">
        <v>4992</v>
      </c>
      <c r="D15" s="20">
        <v>55</v>
      </c>
      <c r="E15" s="20">
        <v>0</v>
      </c>
      <c r="F15" s="20">
        <v>84</v>
      </c>
      <c r="G15" s="20">
        <v>-14</v>
      </c>
      <c r="H15" s="20">
        <v>5007</v>
      </c>
      <c r="J15" s="21">
        <v>188</v>
      </c>
      <c r="K15" s="21">
        <v>4947</v>
      </c>
      <c r="L15" s="21">
        <v>123</v>
      </c>
      <c r="M15" s="21">
        <v>0</v>
      </c>
      <c r="N15" s="21">
        <v>179</v>
      </c>
      <c r="O15" s="21">
        <v>-21</v>
      </c>
      <c r="P15" s="21">
        <v>5012</v>
      </c>
    </row>
    <row r="16" spans="1:16" x14ac:dyDescent="0.2">
      <c r="A16" s="7" t="s">
        <v>397</v>
      </c>
      <c r="B16" s="20">
        <v>169</v>
      </c>
      <c r="C16" s="20">
        <v>866</v>
      </c>
      <c r="D16" s="20">
        <v>66</v>
      </c>
      <c r="E16" s="20">
        <v>0</v>
      </c>
      <c r="F16" s="20">
        <v>32</v>
      </c>
      <c r="G16" s="20">
        <v>10</v>
      </c>
      <c r="H16" s="20">
        <v>969</v>
      </c>
      <c r="J16" s="21">
        <v>204</v>
      </c>
      <c r="K16" s="21">
        <v>974</v>
      </c>
      <c r="L16" s="21">
        <v>60</v>
      </c>
      <c r="M16" s="21">
        <v>0</v>
      </c>
      <c r="N16" s="21">
        <v>37</v>
      </c>
      <c r="O16" s="21">
        <v>-11</v>
      </c>
      <c r="P16" s="21">
        <v>1118</v>
      </c>
    </row>
    <row r="17" spans="1:16" x14ac:dyDescent="0.2">
      <c r="A17" s="7" t="s">
        <v>398</v>
      </c>
      <c r="B17" s="20">
        <v>171</v>
      </c>
      <c r="C17" s="20">
        <v>5289</v>
      </c>
      <c r="D17" s="20">
        <v>87</v>
      </c>
      <c r="E17" s="20">
        <v>0</v>
      </c>
      <c r="F17" s="20">
        <v>183</v>
      </c>
      <c r="G17" s="20">
        <v>5</v>
      </c>
      <c r="H17" s="20">
        <v>5373</v>
      </c>
      <c r="J17" s="21">
        <v>298</v>
      </c>
      <c r="K17" s="21">
        <v>5590</v>
      </c>
      <c r="L17" s="21">
        <v>160</v>
      </c>
      <c r="M17" s="21">
        <v>0</v>
      </c>
      <c r="N17" s="21">
        <v>338</v>
      </c>
      <c r="O17" s="21">
        <v>11</v>
      </c>
      <c r="P17" s="21">
        <v>5728</v>
      </c>
    </row>
    <row r="18" spans="1:16" x14ac:dyDescent="0.2">
      <c r="A18" s="7" t="s">
        <v>305</v>
      </c>
      <c r="B18" s="20">
        <v>0</v>
      </c>
      <c r="C18" s="20">
        <v>42491</v>
      </c>
      <c r="D18" s="20">
        <v>0</v>
      </c>
      <c r="E18" s="20">
        <v>0</v>
      </c>
      <c r="F18" s="20">
        <v>0</v>
      </c>
      <c r="G18" s="20">
        <v>0</v>
      </c>
      <c r="H18" s="20">
        <v>42491</v>
      </c>
      <c r="J18" s="21">
        <v>0</v>
      </c>
      <c r="K18" s="21">
        <v>37860</v>
      </c>
      <c r="L18" s="21">
        <v>0</v>
      </c>
      <c r="M18" s="21">
        <v>0</v>
      </c>
      <c r="N18" s="21">
        <v>0</v>
      </c>
      <c r="O18" s="21">
        <v>0</v>
      </c>
      <c r="P18" s="21">
        <v>37860</v>
      </c>
    </row>
    <row r="19" spans="1:16" x14ac:dyDescent="0.2">
      <c r="A19" s="8" t="s">
        <v>121</v>
      </c>
      <c r="B19" s="22">
        <v>0</v>
      </c>
      <c r="C19" s="22">
        <v>2665</v>
      </c>
      <c r="D19" s="22">
        <v>0</v>
      </c>
      <c r="E19" s="22">
        <v>0</v>
      </c>
      <c r="F19" s="22">
        <v>0</v>
      </c>
      <c r="G19" s="22">
        <v>0</v>
      </c>
      <c r="H19" s="22">
        <v>2665</v>
      </c>
      <c r="J19" s="23">
        <v>0</v>
      </c>
      <c r="K19" s="23">
        <v>2659</v>
      </c>
      <c r="L19" s="23">
        <v>0</v>
      </c>
      <c r="M19" s="23">
        <v>0</v>
      </c>
      <c r="N19" s="23">
        <v>30</v>
      </c>
      <c r="O19" s="23">
        <v>2</v>
      </c>
      <c r="P19" s="23">
        <v>2659</v>
      </c>
    </row>
    <row r="20" spans="1:16" x14ac:dyDescent="0.2">
      <c r="A20" s="17" t="s">
        <v>273</v>
      </c>
      <c r="B20" s="30">
        <v>949</v>
      </c>
      <c r="C20" s="30">
        <v>83784</v>
      </c>
      <c r="D20" s="30">
        <v>2861</v>
      </c>
      <c r="E20" s="30">
        <v>0</v>
      </c>
      <c r="F20" s="30">
        <v>1126</v>
      </c>
      <c r="G20" s="30">
        <v>-102</v>
      </c>
      <c r="H20" s="30">
        <v>81872</v>
      </c>
      <c r="J20" s="31">
        <v>2465</v>
      </c>
      <c r="K20" s="31">
        <v>77725</v>
      </c>
      <c r="L20" s="31">
        <v>3205</v>
      </c>
      <c r="M20" s="31">
        <v>0</v>
      </c>
      <c r="N20" s="31">
        <v>2605</v>
      </c>
      <c r="O20" s="31">
        <v>-142</v>
      </c>
      <c r="P20" s="31">
        <v>76985</v>
      </c>
    </row>
    <row r="21" spans="1:16" x14ac:dyDescent="0.2">
      <c r="B21" s="49"/>
      <c r="C21" s="49"/>
      <c r="D21" s="49"/>
      <c r="E21" s="49"/>
      <c r="F21" s="49"/>
      <c r="G21" s="49"/>
      <c r="H21" s="49"/>
      <c r="J21" s="49"/>
      <c r="K21" s="49"/>
      <c r="L21" s="49"/>
      <c r="M21" s="49"/>
      <c r="N21" s="49"/>
      <c r="O21" s="49"/>
      <c r="P21" s="49"/>
    </row>
    <row r="22" spans="1:16" x14ac:dyDescent="0.2">
      <c r="A22" s="308"/>
      <c r="B22" s="308"/>
      <c r="J22" s="10"/>
      <c r="K22" s="10"/>
      <c r="L22" s="10"/>
      <c r="M22" s="10"/>
      <c r="N22" s="10"/>
      <c r="O22" s="10"/>
      <c r="P22" s="10"/>
    </row>
    <row r="23" spans="1:16" x14ac:dyDescent="0.2">
      <c r="J23" s="10"/>
      <c r="K23" s="10"/>
      <c r="L23" s="10"/>
      <c r="M23" s="10"/>
      <c r="N23" s="10"/>
      <c r="O23" s="10"/>
      <c r="P23" s="10"/>
    </row>
    <row r="24" spans="1:16" x14ac:dyDescent="0.2">
      <c r="J24" s="10"/>
      <c r="K24" s="10"/>
      <c r="L24" s="10"/>
      <c r="M24" s="10"/>
      <c r="N24" s="10"/>
      <c r="O24" s="10"/>
      <c r="P24" s="10"/>
    </row>
    <row r="25" spans="1:16" x14ac:dyDescent="0.2">
      <c r="A25" s="10"/>
      <c r="J25" s="10"/>
      <c r="K25" s="10"/>
      <c r="L25" s="10"/>
      <c r="M25" s="10"/>
      <c r="N25" s="10"/>
      <c r="O25" s="10"/>
      <c r="P25" s="10"/>
    </row>
    <row r="26" spans="1:16" x14ac:dyDescent="0.2">
      <c r="A26" s="10"/>
    </row>
    <row r="27" spans="1:16" x14ac:dyDescent="0.2">
      <c r="A27" s="10"/>
    </row>
    <row r="28" spans="1:16" x14ac:dyDescent="0.2">
      <c r="A28" s="10"/>
    </row>
    <row r="29" spans="1:16" x14ac:dyDescent="0.2">
      <c r="A29" s="10"/>
    </row>
    <row r="30" spans="1:16" x14ac:dyDescent="0.2">
      <c r="A30" s="10"/>
    </row>
    <row r="31" spans="1:16" x14ac:dyDescent="0.2">
      <c r="A31" s="10"/>
    </row>
    <row r="32" spans="1:16" x14ac:dyDescent="0.2">
      <c r="A32" s="10"/>
    </row>
    <row r="33" spans="1:1" x14ac:dyDescent="0.2">
      <c r="A33" s="10"/>
    </row>
    <row r="34" spans="1:1" x14ac:dyDescent="0.2">
      <c r="A34" s="10"/>
    </row>
    <row r="35" spans="1:1" x14ac:dyDescent="0.2">
      <c r="A35" s="10"/>
    </row>
    <row r="36" spans="1:1" x14ac:dyDescent="0.2">
      <c r="A36" s="10"/>
    </row>
    <row r="37" spans="1:1" x14ac:dyDescent="0.2">
      <c r="A37" s="10"/>
    </row>
  </sheetData>
  <mergeCells count="7">
    <mergeCell ref="O3:P3"/>
    <mergeCell ref="A22:B22"/>
    <mergeCell ref="A2:G2"/>
    <mergeCell ref="A3:F3"/>
    <mergeCell ref="B4:C4"/>
    <mergeCell ref="G3:H3"/>
    <mergeCell ref="J4:K4"/>
  </mergeCells>
  <hyperlinks>
    <hyperlink ref="A1" location="'Table of Contents'!A1" display="Index"/>
  </hyperlinks>
  <pageMargins left="0.74803149606299213" right="0.74803149606299213" top="0.98425196850393704" bottom="0.98425196850393704" header="0.51181102362204722" footer="0.51181102362204722"/>
  <pageSetup paperSize="9" scale="5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Q18"/>
  <sheetViews>
    <sheetView showRuler="0" workbookViewId="0">
      <selection activeCell="A17" sqref="A17:L17"/>
    </sheetView>
  </sheetViews>
  <sheetFormatPr defaultColWidth="13.7109375" defaultRowHeight="12.75" x14ac:dyDescent="0.2"/>
  <cols>
    <col min="1" max="1" width="23.28515625" style="5" customWidth="1"/>
    <col min="2" max="8" width="14.28515625" style="5" customWidth="1"/>
    <col min="9" max="9" width="2.85546875" style="5" customWidth="1"/>
    <col min="10" max="14" width="13.7109375" style="5"/>
    <col min="15" max="15" width="15.28515625" style="5" customWidth="1"/>
    <col min="16" max="16384" width="13.7109375" style="5"/>
  </cols>
  <sheetData>
    <row r="1" spans="1:17" s="194" customFormat="1" x14ac:dyDescent="0.2">
      <c r="A1" s="198" t="s">
        <v>627</v>
      </c>
    </row>
    <row r="2" spans="1:17" ht="13.5" x14ac:dyDescent="0.25">
      <c r="A2" s="310" t="s">
        <v>14</v>
      </c>
      <c r="B2" s="316"/>
      <c r="C2" s="316"/>
      <c r="D2" s="316"/>
      <c r="E2" s="316"/>
      <c r="F2" s="316"/>
      <c r="G2" s="316"/>
    </row>
    <row r="3" spans="1:17" ht="15.75" customHeight="1" x14ac:dyDescent="0.2">
      <c r="A3" s="308" t="s">
        <v>399</v>
      </c>
      <c r="B3" s="308"/>
      <c r="C3" s="308"/>
      <c r="D3" s="308"/>
      <c r="E3" s="308"/>
      <c r="F3" s="316"/>
      <c r="G3" s="316"/>
      <c r="H3" s="316"/>
      <c r="I3" s="316"/>
      <c r="J3" s="316"/>
      <c r="K3" s="316"/>
      <c r="L3" s="316"/>
      <c r="M3" s="316"/>
      <c r="N3" s="316"/>
      <c r="O3" s="316"/>
      <c r="P3" s="316"/>
    </row>
    <row r="4" spans="1:17" ht="27.6" customHeight="1" x14ac:dyDescent="0.2">
      <c r="A4" s="308"/>
      <c r="B4" s="348"/>
      <c r="C4" s="348"/>
      <c r="D4" s="348"/>
      <c r="E4" s="348"/>
      <c r="G4" s="318">
        <v>43830</v>
      </c>
      <c r="H4" s="318"/>
      <c r="J4" s="37"/>
      <c r="K4" s="37"/>
      <c r="L4" s="37"/>
      <c r="M4" s="37"/>
      <c r="N4" s="37"/>
      <c r="O4" s="319">
        <v>43465</v>
      </c>
      <c r="P4" s="319"/>
    </row>
    <row r="5" spans="1:17" x14ac:dyDescent="0.2">
      <c r="A5" s="25"/>
      <c r="B5" s="333" t="s">
        <v>395</v>
      </c>
      <c r="C5" s="333"/>
      <c r="D5" s="58"/>
      <c r="E5" s="58"/>
      <c r="F5" s="58"/>
      <c r="G5" s="58"/>
      <c r="H5" s="58"/>
      <c r="J5" s="341" t="s">
        <v>395</v>
      </c>
      <c r="K5" s="341"/>
      <c r="L5" s="59"/>
      <c r="M5" s="59"/>
      <c r="N5" s="59"/>
      <c r="O5" s="59"/>
      <c r="P5" s="59"/>
    </row>
    <row r="6" spans="1:17" ht="46.7" customHeight="1" x14ac:dyDescent="0.2">
      <c r="A6" s="25"/>
      <c r="B6" s="58" t="s">
        <v>356</v>
      </c>
      <c r="C6" s="58" t="s">
        <v>357</v>
      </c>
      <c r="D6" s="75" t="s">
        <v>358</v>
      </c>
      <c r="E6" s="75" t="s">
        <v>359</v>
      </c>
      <c r="F6" s="75" t="s">
        <v>360</v>
      </c>
      <c r="G6" s="75" t="s">
        <v>361</v>
      </c>
      <c r="H6" s="75" t="s">
        <v>364</v>
      </c>
      <c r="J6" s="59" t="s">
        <v>356</v>
      </c>
      <c r="K6" s="59" t="s">
        <v>357</v>
      </c>
      <c r="L6" s="68" t="s">
        <v>358</v>
      </c>
      <c r="M6" s="68" t="s">
        <v>359</v>
      </c>
      <c r="N6" s="68" t="s">
        <v>360</v>
      </c>
      <c r="O6" s="68" t="s">
        <v>361</v>
      </c>
      <c r="P6" s="68" t="s">
        <v>364</v>
      </c>
    </row>
    <row r="7" spans="1:17" x14ac:dyDescent="0.2">
      <c r="A7" s="14" t="s">
        <v>400</v>
      </c>
      <c r="B7" s="36" t="s">
        <v>61</v>
      </c>
      <c r="C7" s="36" t="s">
        <v>61</v>
      </c>
      <c r="D7" s="36" t="s">
        <v>61</v>
      </c>
      <c r="E7" s="36" t="s">
        <v>61</v>
      </c>
      <c r="F7" s="36" t="s">
        <v>61</v>
      </c>
      <c r="G7" s="36" t="s">
        <v>61</v>
      </c>
      <c r="H7" s="36" t="s">
        <v>61</v>
      </c>
      <c r="J7" s="37" t="s">
        <v>61</v>
      </c>
      <c r="K7" s="37" t="s">
        <v>61</v>
      </c>
      <c r="L7" s="37" t="s">
        <v>61</v>
      </c>
      <c r="M7" s="37" t="s">
        <v>61</v>
      </c>
      <c r="N7" s="37" t="s">
        <v>61</v>
      </c>
      <c r="O7" s="37" t="s">
        <v>61</v>
      </c>
      <c r="P7" s="37" t="s">
        <v>61</v>
      </c>
    </row>
    <row r="8" spans="1:17" x14ac:dyDescent="0.2">
      <c r="A8" s="6" t="s">
        <v>401</v>
      </c>
      <c r="B8" s="18">
        <v>913</v>
      </c>
      <c r="C8" s="18">
        <v>60209</v>
      </c>
      <c r="D8" s="18">
        <v>406</v>
      </c>
      <c r="E8" s="18">
        <v>0</v>
      </c>
      <c r="F8" s="18">
        <v>1090</v>
      </c>
      <c r="G8" s="18">
        <v>-103</v>
      </c>
      <c r="H8" s="18">
        <v>60716</v>
      </c>
      <c r="J8" s="19">
        <v>2409</v>
      </c>
      <c r="K8" s="19">
        <v>54845</v>
      </c>
      <c r="L8" s="19">
        <v>922</v>
      </c>
      <c r="M8" s="19">
        <v>0</v>
      </c>
      <c r="N8" s="19">
        <v>2581</v>
      </c>
      <c r="O8" s="19">
        <v>-159</v>
      </c>
      <c r="P8" s="19">
        <v>56332</v>
      </c>
    </row>
    <row r="9" spans="1:17" x14ac:dyDescent="0.2">
      <c r="A9" s="7" t="s">
        <v>402</v>
      </c>
      <c r="B9" s="20">
        <v>26</v>
      </c>
      <c r="C9" s="20">
        <v>8359</v>
      </c>
      <c r="D9" s="20">
        <v>2406</v>
      </c>
      <c r="E9" s="20">
        <v>0</v>
      </c>
      <c r="F9" s="20">
        <v>2</v>
      </c>
      <c r="G9" s="20">
        <v>-2</v>
      </c>
      <c r="H9" s="20">
        <v>5979</v>
      </c>
      <c r="J9" s="21">
        <v>8</v>
      </c>
      <c r="K9" s="21">
        <v>8689</v>
      </c>
      <c r="L9" s="21">
        <v>2227</v>
      </c>
      <c r="M9" s="21">
        <v>0</v>
      </c>
      <c r="N9" s="21">
        <v>4</v>
      </c>
      <c r="O9" s="21">
        <v>3</v>
      </c>
      <c r="P9" s="21">
        <v>6470</v>
      </c>
    </row>
    <row r="10" spans="1:17" x14ac:dyDescent="0.2">
      <c r="A10" s="7" t="s">
        <v>403</v>
      </c>
      <c r="B10" s="20">
        <v>0</v>
      </c>
      <c r="C10" s="20">
        <v>4094</v>
      </c>
      <c r="D10" s="20">
        <v>12</v>
      </c>
      <c r="E10" s="20">
        <v>0</v>
      </c>
      <c r="F10" s="20">
        <v>14</v>
      </c>
      <c r="G10" s="20">
        <v>0</v>
      </c>
      <c r="H10" s="20">
        <v>4082</v>
      </c>
      <c r="J10" s="21">
        <v>1</v>
      </c>
      <c r="K10" s="21">
        <v>3943</v>
      </c>
      <c r="L10" s="21">
        <v>3</v>
      </c>
      <c r="M10" s="21">
        <v>0</v>
      </c>
      <c r="N10" s="21">
        <v>15</v>
      </c>
      <c r="O10" s="21">
        <v>0</v>
      </c>
      <c r="P10" s="21">
        <v>3941</v>
      </c>
    </row>
    <row r="11" spans="1:17" x14ac:dyDescent="0.2">
      <c r="A11" s="203" t="s">
        <v>637</v>
      </c>
      <c r="B11" s="20">
        <v>10</v>
      </c>
      <c r="C11" s="20">
        <v>10753</v>
      </c>
      <c r="D11" s="20">
        <v>37</v>
      </c>
      <c r="E11" s="20">
        <v>0</v>
      </c>
      <c r="F11" s="20">
        <v>20</v>
      </c>
      <c r="G11" s="20">
        <v>3</v>
      </c>
      <c r="H11" s="20">
        <v>10726</v>
      </c>
      <c r="J11" s="21">
        <v>47</v>
      </c>
      <c r="K11" s="21">
        <v>9692</v>
      </c>
      <c r="L11" s="21">
        <v>53</v>
      </c>
      <c r="M11" s="21">
        <v>0</v>
      </c>
      <c r="N11" s="21">
        <v>5</v>
      </c>
      <c r="O11" s="21">
        <v>14</v>
      </c>
      <c r="P11" s="21">
        <v>9686</v>
      </c>
    </row>
    <row r="12" spans="1:17" x14ac:dyDescent="0.2">
      <c r="A12" s="203" t="s">
        <v>638</v>
      </c>
      <c r="B12" s="22">
        <v>0</v>
      </c>
      <c r="C12" s="22">
        <v>369</v>
      </c>
      <c r="D12" s="22">
        <v>0</v>
      </c>
      <c r="E12" s="22">
        <v>0</v>
      </c>
      <c r="F12" s="22">
        <v>0</v>
      </c>
      <c r="G12" s="22">
        <v>0</v>
      </c>
      <c r="H12" s="22">
        <v>369</v>
      </c>
      <c r="J12" s="23">
        <v>0</v>
      </c>
      <c r="K12" s="23">
        <v>556</v>
      </c>
      <c r="L12" s="23">
        <v>0</v>
      </c>
      <c r="M12" s="23">
        <v>0</v>
      </c>
      <c r="N12" s="23">
        <v>0</v>
      </c>
      <c r="O12" s="23">
        <v>0</v>
      </c>
      <c r="P12" s="23">
        <v>556</v>
      </c>
    </row>
    <row r="13" spans="1:17" ht="13.5" thickBot="1" x14ac:dyDescent="0.25">
      <c r="A13" s="205" t="s">
        <v>636</v>
      </c>
      <c r="B13" s="30">
        <v>949</v>
      </c>
      <c r="C13" s="30">
        <v>83784</v>
      </c>
      <c r="D13" s="30">
        <v>2861</v>
      </c>
      <c r="E13" s="30">
        <v>0</v>
      </c>
      <c r="F13" s="30">
        <v>1126</v>
      </c>
      <c r="G13" s="30">
        <v>-102</v>
      </c>
      <c r="H13" s="30">
        <v>81872</v>
      </c>
      <c r="J13" s="31">
        <v>2465</v>
      </c>
      <c r="K13" s="31">
        <v>77725</v>
      </c>
      <c r="L13" s="31">
        <v>3205</v>
      </c>
      <c r="M13" s="31">
        <v>0</v>
      </c>
      <c r="N13" s="31">
        <v>2605</v>
      </c>
      <c r="O13" s="31">
        <v>-142</v>
      </c>
      <c r="P13" s="31">
        <v>76985</v>
      </c>
    </row>
    <row r="14" spans="1:17" x14ac:dyDescent="0.2">
      <c r="B14" s="49"/>
      <c r="C14" s="49"/>
      <c r="D14" s="49"/>
      <c r="E14" s="49"/>
      <c r="F14" s="49"/>
      <c r="G14" s="49"/>
      <c r="H14" s="49"/>
      <c r="J14" s="49"/>
      <c r="K14" s="49"/>
      <c r="L14" s="49"/>
      <c r="M14" s="49"/>
      <c r="N14" s="49"/>
      <c r="O14" s="49"/>
      <c r="P14" s="49"/>
    </row>
    <row r="15" spans="1:17" x14ac:dyDescent="0.2">
      <c r="A15" s="308"/>
      <c r="B15" s="308"/>
      <c r="C15" s="308"/>
      <c r="D15" s="308"/>
      <c r="E15" s="308"/>
      <c r="L15" s="10"/>
      <c r="M15" s="10"/>
      <c r="N15" s="10"/>
      <c r="O15" s="10"/>
      <c r="P15" s="10"/>
      <c r="Q15" s="10"/>
    </row>
    <row r="16" spans="1:17" x14ac:dyDescent="0.2">
      <c r="A16" s="308" t="s">
        <v>404</v>
      </c>
      <c r="B16" s="308"/>
      <c r="C16" s="308"/>
      <c r="D16" s="308"/>
      <c r="E16" s="308"/>
    </row>
    <row r="17" spans="1:12" x14ac:dyDescent="0.2">
      <c r="A17" s="335" t="s">
        <v>673</v>
      </c>
      <c r="B17" s="335"/>
      <c r="C17" s="335"/>
      <c r="D17" s="335"/>
      <c r="E17" s="335"/>
      <c r="F17" s="335"/>
      <c r="G17" s="335"/>
      <c r="H17" s="335"/>
      <c r="I17" s="335"/>
      <c r="J17" s="335"/>
      <c r="K17" s="335"/>
      <c r="L17" s="335"/>
    </row>
    <row r="18" spans="1:12" x14ac:dyDescent="0.2">
      <c r="A18" s="330" t="s">
        <v>635</v>
      </c>
      <c r="B18" s="330"/>
      <c r="C18" s="330"/>
      <c r="D18" s="330"/>
      <c r="E18" s="330"/>
      <c r="F18" s="330"/>
      <c r="G18" s="330"/>
    </row>
  </sheetData>
  <mergeCells count="11">
    <mergeCell ref="A18:G18"/>
    <mergeCell ref="A15:E15"/>
    <mergeCell ref="A16:E16"/>
    <mergeCell ref="A2:G2"/>
    <mergeCell ref="A4:E4"/>
    <mergeCell ref="B5:C5"/>
    <mergeCell ref="G4:H4"/>
    <mergeCell ref="A3:P3"/>
    <mergeCell ref="J5:K5"/>
    <mergeCell ref="O4:P4"/>
    <mergeCell ref="A17:L17"/>
  </mergeCells>
  <hyperlinks>
    <hyperlink ref="A1" location="'Table of Contents'!A1" display="Index"/>
  </hyperlinks>
  <pageMargins left="0.74803149606299213" right="0.74803149606299213" top="0.98425196850393704" bottom="0.98425196850393704" header="0.51181102362204722" footer="0.51181102362204722"/>
  <pageSetup paperSize="9" scale="5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Ruler="0" workbookViewId="0">
      <selection sqref="A1:XFD1"/>
    </sheetView>
  </sheetViews>
  <sheetFormatPr defaultColWidth="13.7109375" defaultRowHeight="12.75" x14ac:dyDescent="0.2"/>
  <cols>
    <col min="1" max="1" width="13.7109375" style="5" customWidth="1"/>
    <col min="2" max="2" width="58.42578125" style="5" customWidth="1"/>
    <col min="3" max="3" width="16.42578125" style="5" customWidth="1"/>
    <col min="4" max="4" width="15.42578125" style="5" customWidth="1"/>
    <col min="5" max="16384" width="13.7109375" style="5"/>
  </cols>
  <sheetData>
    <row r="1" spans="1:7" s="194" customFormat="1" x14ac:dyDescent="0.2">
      <c r="A1" s="198" t="s">
        <v>627</v>
      </c>
    </row>
    <row r="2" spans="1:7" ht="13.5" x14ac:dyDescent="0.25">
      <c r="A2" s="310" t="s">
        <v>15</v>
      </c>
      <c r="B2" s="316"/>
      <c r="C2" s="316"/>
      <c r="D2" s="316"/>
      <c r="E2" s="316"/>
      <c r="F2" s="316"/>
      <c r="G2" s="316"/>
    </row>
    <row r="3" spans="1:7" x14ac:dyDescent="0.2">
      <c r="A3" s="308" t="s">
        <v>405</v>
      </c>
      <c r="B3" s="308"/>
      <c r="C3" s="308"/>
      <c r="D3" s="308"/>
    </row>
    <row r="5" spans="1:7" x14ac:dyDescent="0.2">
      <c r="C5" s="123">
        <v>43830</v>
      </c>
      <c r="D5" s="124">
        <v>43465</v>
      </c>
    </row>
    <row r="6" spans="1:7" ht="35.85" customHeight="1" x14ac:dyDescent="0.2">
      <c r="B6" s="25"/>
      <c r="C6" s="58" t="s">
        <v>406</v>
      </c>
      <c r="D6" s="59" t="s">
        <v>407</v>
      </c>
    </row>
    <row r="7" spans="1:7" x14ac:dyDescent="0.2">
      <c r="B7" s="14" t="s">
        <v>209</v>
      </c>
      <c r="C7" s="36" t="s">
        <v>32</v>
      </c>
      <c r="D7" s="37" t="s">
        <v>32</v>
      </c>
    </row>
    <row r="8" spans="1:7" hidden="1" x14ac:dyDescent="0.2">
      <c r="B8" s="6" t="s">
        <v>408</v>
      </c>
      <c r="C8" s="18">
        <v>0</v>
      </c>
      <c r="D8" s="19">
        <v>5040</v>
      </c>
    </row>
    <row r="9" spans="1:7" hidden="1" x14ac:dyDescent="0.2">
      <c r="B9" s="8" t="s">
        <v>409</v>
      </c>
      <c r="C9" s="22">
        <v>0</v>
      </c>
      <c r="D9" s="23">
        <v>-293</v>
      </c>
    </row>
    <row r="10" spans="1:7" x14ac:dyDescent="0.2">
      <c r="B10" s="17" t="s">
        <v>410</v>
      </c>
      <c r="C10" s="18">
        <v>2666</v>
      </c>
      <c r="D10" s="19">
        <v>4747</v>
      </c>
    </row>
    <row r="11" spans="1:7" x14ac:dyDescent="0.2">
      <c r="B11" s="7" t="s">
        <v>411</v>
      </c>
      <c r="C11" s="20">
        <v>409</v>
      </c>
      <c r="D11" s="21">
        <v>1307</v>
      </c>
    </row>
    <row r="12" spans="1:7" x14ac:dyDescent="0.2">
      <c r="B12" s="7" t="s">
        <v>412</v>
      </c>
      <c r="C12" s="20">
        <v>-222</v>
      </c>
      <c r="D12" s="21">
        <v>-1652</v>
      </c>
    </row>
    <row r="13" spans="1:7" x14ac:dyDescent="0.2">
      <c r="B13" s="7" t="s">
        <v>413</v>
      </c>
      <c r="C13" s="20">
        <v>-84</v>
      </c>
      <c r="D13" s="21">
        <v>-347</v>
      </c>
    </row>
    <row r="14" spans="1:7" x14ac:dyDescent="0.2">
      <c r="B14" s="8" t="s">
        <v>414</v>
      </c>
      <c r="C14" s="22">
        <v>-1806</v>
      </c>
      <c r="D14" s="23">
        <v>-1389</v>
      </c>
    </row>
    <row r="15" spans="1:7" x14ac:dyDescent="0.2">
      <c r="B15" s="17" t="s">
        <v>415</v>
      </c>
      <c r="C15" s="18">
        <v>963</v>
      </c>
      <c r="D15" s="19">
        <v>2666</v>
      </c>
    </row>
    <row r="17" spans="2:5" ht="15.75" customHeight="1" x14ac:dyDescent="0.2">
      <c r="B17" s="312" t="s">
        <v>416</v>
      </c>
      <c r="C17" s="312"/>
      <c r="D17" s="312"/>
      <c r="E17" s="312"/>
    </row>
    <row r="18" spans="2:5" ht="15.75" customHeight="1" x14ac:dyDescent="0.2">
      <c r="B18" s="312" t="s">
        <v>417</v>
      </c>
      <c r="C18" s="312"/>
      <c r="D18" s="312"/>
      <c r="E18" s="312"/>
    </row>
  </sheetData>
  <mergeCells count="4">
    <mergeCell ref="A2:G2"/>
    <mergeCell ref="A3:D3"/>
    <mergeCell ref="B17:E17"/>
    <mergeCell ref="B18:E18"/>
  </mergeCells>
  <hyperlinks>
    <hyperlink ref="A1" location="'Table of Contents'!A1" display="Index"/>
  </hyperlinks>
  <pageMargins left="0.74803149606299213" right="0.74803149606299213" top="0.98425196850393704" bottom="0.98425196850393704" header="0.51181102362204722" footer="0.51181102362204722"/>
  <pageSetup paperSize="9" scale="9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7"/>
  <sheetViews>
    <sheetView showRuler="0" zoomScaleNormal="100" workbookViewId="0">
      <selection sqref="A1:XFD1"/>
    </sheetView>
  </sheetViews>
  <sheetFormatPr defaultColWidth="13.7109375" defaultRowHeight="12.75" x14ac:dyDescent="0.2"/>
  <cols>
    <col min="1" max="1" width="13.7109375" style="5"/>
    <col min="2" max="2" width="66.42578125" style="5" customWidth="1"/>
    <col min="3" max="3" width="19.85546875" style="5" customWidth="1"/>
    <col min="4" max="4" width="0" style="5" hidden="1" customWidth="1"/>
    <col min="5" max="5" width="19.85546875" style="5" customWidth="1"/>
    <col min="6" max="6" width="0" style="5" hidden="1" customWidth="1"/>
    <col min="7" max="7" width="13.7109375" style="5"/>
    <col min="8" max="8" width="0" style="5" hidden="1" customWidth="1"/>
    <col min="9" max="16384" width="13.7109375" style="5"/>
  </cols>
  <sheetData>
    <row r="1" spans="1:10" s="194" customFormat="1" x14ac:dyDescent="0.2">
      <c r="A1" s="198" t="s">
        <v>627</v>
      </c>
    </row>
    <row r="2" spans="1:10" ht="13.5" x14ac:dyDescent="0.25">
      <c r="A2" s="310" t="s">
        <v>16</v>
      </c>
      <c r="B2" s="316"/>
      <c r="C2" s="316"/>
      <c r="D2" s="316"/>
      <c r="E2" s="316"/>
      <c r="F2" s="316"/>
      <c r="G2" s="316"/>
      <c r="H2" s="316"/>
      <c r="I2" s="316"/>
      <c r="J2" s="316"/>
    </row>
    <row r="3" spans="1:10" ht="35.85" customHeight="1" x14ac:dyDescent="0.2">
      <c r="A3" s="308" t="s">
        <v>418</v>
      </c>
      <c r="B3" s="308"/>
      <c r="C3" s="308"/>
      <c r="D3" s="308"/>
      <c r="E3" s="308"/>
      <c r="F3" s="308"/>
    </row>
    <row r="6" spans="1:10" x14ac:dyDescent="0.2">
      <c r="B6" s="10"/>
      <c r="C6" s="10"/>
    </row>
    <row r="7" spans="1:10" x14ac:dyDescent="0.2">
      <c r="B7" s="10"/>
      <c r="C7" s="10"/>
    </row>
    <row r="8" spans="1:10" x14ac:dyDescent="0.2">
      <c r="B8" s="10"/>
      <c r="C8" s="10"/>
    </row>
    <row r="9" spans="1:10" x14ac:dyDescent="0.2">
      <c r="B9" s="10"/>
      <c r="C9" s="336">
        <v>43830</v>
      </c>
      <c r="D9" s="336"/>
      <c r="E9" s="336"/>
      <c r="F9" s="10"/>
      <c r="G9" s="339">
        <v>43465</v>
      </c>
      <c r="H9" s="339"/>
      <c r="I9" s="339"/>
    </row>
    <row r="10" spans="1:10" ht="39.950000000000003" customHeight="1" x14ac:dyDescent="0.2">
      <c r="B10" s="10"/>
      <c r="C10" s="125" t="s">
        <v>419</v>
      </c>
      <c r="D10" s="125"/>
      <c r="E10" s="125" t="s">
        <v>420</v>
      </c>
      <c r="F10" s="10"/>
      <c r="G10" s="126" t="s">
        <v>419</v>
      </c>
      <c r="H10" s="9"/>
      <c r="I10" s="59" t="s">
        <v>420</v>
      </c>
    </row>
    <row r="11" spans="1:10" x14ac:dyDescent="0.2">
      <c r="B11" s="14" t="s">
        <v>421</v>
      </c>
      <c r="C11" s="36" t="s">
        <v>61</v>
      </c>
      <c r="E11" s="36" t="s">
        <v>61</v>
      </c>
      <c r="G11" s="37" t="s">
        <v>61</v>
      </c>
      <c r="I11" s="37" t="s">
        <v>61</v>
      </c>
    </row>
    <row r="12" spans="1:10" x14ac:dyDescent="0.2">
      <c r="B12" s="6" t="s">
        <v>422</v>
      </c>
      <c r="C12" s="18">
        <v>0</v>
      </c>
      <c r="D12" s="9"/>
      <c r="E12" s="18">
        <v>0</v>
      </c>
      <c r="G12" s="19">
        <v>1703</v>
      </c>
      <c r="H12" s="9"/>
      <c r="I12" s="127">
        <v>0</v>
      </c>
    </row>
    <row r="13" spans="1:10" x14ac:dyDescent="0.2">
      <c r="B13" s="7" t="s">
        <v>423</v>
      </c>
      <c r="C13" s="20">
        <v>0</v>
      </c>
      <c r="E13" s="20">
        <v>0</v>
      </c>
      <c r="G13" s="21">
        <v>257</v>
      </c>
      <c r="I13" s="54">
        <v>0</v>
      </c>
    </row>
    <row r="14" spans="1:10" x14ac:dyDescent="0.2">
      <c r="B14" s="14" t="s">
        <v>424</v>
      </c>
      <c r="C14" s="22">
        <v>1165</v>
      </c>
      <c r="E14" s="22">
        <v>0</v>
      </c>
      <c r="G14" s="23">
        <v>1960</v>
      </c>
      <c r="I14" s="122">
        <v>0</v>
      </c>
    </row>
    <row r="15" spans="1:10" ht="29.1" customHeight="1" x14ac:dyDescent="0.2">
      <c r="B15" s="6" t="s">
        <v>425</v>
      </c>
      <c r="C15" s="18">
        <v>-42</v>
      </c>
      <c r="D15" s="9"/>
      <c r="E15" s="18">
        <v>0</v>
      </c>
      <c r="G15" s="19">
        <v>-49</v>
      </c>
      <c r="H15" s="9"/>
      <c r="I15" s="127">
        <v>0</v>
      </c>
    </row>
    <row r="16" spans="1:10" x14ac:dyDescent="0.2">
      <c r="B16" s="7" t="s">
        <v>426</v>
      </c>
      <c r="C16" s="20">
        <v>-85</v>
      </c>
      <c r="E16" s="20">
        <v>0</v>
      </c>
      <c r="G16" s="21">
        <v>-346</v>
      </c>
      <c r="I16" s="54">
        <v>0</v>
      </c>
    </row>
    <row r="17" spans="2:19" x14ac:dyDescent="0.2">
      <c r="B17" s="7" t="s">
        <v>427</v>
      </c>
      <c r="C17" s="20">
        <v>1</v>
      </c>
      <c r="E17" s="20">
        <v>0</v>
      </c>
      <c r="G17" s="21">
        <v>0</v>
      </c>
      <c r="I17" s="54">
        <v>0</v>
      </c>
    </row>
    <row r="18" spans="2:19" x14ac:dyDescent="0.2">
      <c r="B18" s="7" t="s">
        <v>606</v>
      </c>
      <c r="C18" s="20">
        <v>-460</v>
      </c>
      <c r="E18" s="20">
        <v>0</v>
      </c>
      <c r="G18" s="21">
        <v>-414</v>
      </c>
      <c r="I18" s="54">
        <v>0</v>
      </c>
    </row>
    <row r="19" spans="2:19" x14ac:dyDescent="0.2">
      <c r="B19" s="8" t="s">
        <v>428</v>
      </c>
      <c r="C19" s="22">
        <v>0</v>
      </c>
      <c r="E19" s="22">
        <v>0</v>
      </c>
      <c r="G19" s="23">
        <v>14</v>
      </c>
      <c r="I19" s="122">
        <v>0</v>
      </c>
    </row>
    <row r="20" spans="2:19" x14ac:dyDescent="0.2">
      <c r="B20" s="17" t="s">
        <v>429</v>
      </c>
      <c r="C20" s="18">
        <v>579</v>
      </c>
      <c r="D20" s="9"/>
      <c r="E20" s="18">
        <v>0</v>
      </c>
      <c r="G20" s="19">
        <v>1165</v>
      </c>
      <c r="H20" s="9"/>
      <c r="I20" s="127">
        <v>0</v>
      </c>
    </row>
    <row r="21" spans="2:19" ht="15.75" customHeight="1" x14ac:dyDescent="0.2">
      <c r="B21" s="7" t="s">
        <v>430</v>
      </c>
      <c r="C21" s="20">
        <v>-50</v>
      </c>
      <c r="E21" s="20">
        <v>0</v>
      </c>
      <c r="G21" s="21">
        <v>-92</v>
      </c>
      <c r="I21" s="54">
        <v>0</v>
      </c>
    </row>
    <row r="22" spans="2:19" x14ac:dyDescent="0.2">
      <c r="B22" s="8" t="s">
        <v>431</v>
      </c>
      <c r="C22" s="22">
        <v>0</v>
      </c>
      <c r="E22" s="22">
        <v>0</v>
      </c>
      <c r="G22" s="23">
        <v>0</v>
      </c>
      <c r="I22" s="122">
        <v>0</v>
      </c>
    </row>
    <row r="23" spans="2:19" x14ac:dyDescent="0.2">
      <c r="B23" s="9"/>
      <c r="C23" s="9"/>
      <c r="D23" s="9"/>
      <c r="E23" s="9"/>
      <c r="G23" s="9"/>
      <c r="H23" s="9"/>
      <c r="I23" s="9"/>
    </row>
    <row r="24" spans="2:19" x14ac:dyDescent="0.2">
      <c r="B24" s="312" t="s">
        <v>432</v>
      </c>
      <c r="C24" s="312"/>
      <c r="D24" s="316"/>
      <c r="E24" s="316"/>
      <c r="F24" s="312"/>
      <c r="G24" s="312"/>
      <c r="H24" s="316"/>
      <c r="I24" s="312"/>
      <c r="J24" s="312"/>
      <c r="K24" s="312"/>
      <c r="L24" s="312"/>
      <c r="M24" s="312"/>
      <c r="N24" s="312"/>
      <c r="O24" s="312"/>
      <c r="P24" s="312"/>
      <c r="Q24" s="312"/>
      <c r="R24" s="312"/>
      <c r="S24" s="312"/>
    </row>
    <row r="25" spans="2:19" x14ac:dyDescent="0.2">
      <c r="B25" s="312"/>
      <c r="C25" s="312"/>
      <c r="D25" s="316"/>
      <c r="E25" s="316"/>
      <c r="F25" s="312"/>
      <c r="G25" s="312"/>
      <c r="H25" s="316"/>
      <c r="I25" s="312"/>
      <c r="J25" s="312"/>
      <c r="K25" s="312"/>
      <c r="L25" s="312"/>
      <c r="M25" s="312"/>
      <c r="N25" s="312"/>
      <c r="O25" s="312"/>
      <c r="P25" s="312"/>
      <c r="Q25" s="312"/>
      <c r="R25" s="312"/>
      <c r="S25" s="312"/>
    </row>
    <row r="26" spans="2:19" x14ac:dyDescent="0.2">
      <c r="B26" s="312"/>
      <c r="C26" s="312"/>
      <c r="D26" s="316"/>
      <c r="E26" s="316"/>
      <c r="F26" s="312"/>
      <c r="G26" s="312"/>
      <c r="H26" s="316"/>
      <c r="I26" s="312"/>
      <c r="J26" s="312"/>
      <c r="K26" s="312"/>
      <c r="L26" s="312"/>
      <c r="M26" s="312"/>
      <c r="N26" s="312"/>
      <c r="O26" s="312"/>
      <c r="P26" s="312"/>
      <c r="Q26" s="312"/>
      <c r="R26" s="312"/>
      <c r="S26" s="312"/>
    </row>
    <row r="27" spans="2:19" x14ac:dyDescent="0.2">
      <c r="B27" s="312"/>
      <c r="C27" s="312"/>
      <c r="D27" s="316"/>
      <c r="E27" s="316"/>
      <c r="F27" s="312"/>
      <c r="G27" s="312"/>
      <c r="H27" s="316"/>
      <c r="I27" s="312"/>
      <c r="J27" s="312"/>
      <c r="K27" s="312"/>
      <c r="L27" s="312"/>
      <c r="M27" s="312"/>
      <c r="N27" s="312"/>
      <c r="O27" s="312"/>
      <c r="P27" s="312"/>
      <c r="Q27" s="312"/>
      <c r="R27" s="312"/>
      <c r="S27" s="312"/>
    </row>
  </sheetData>
  <mergeCells count="8">
    <mergeCell ref="B25:S25"/>
    <mergeCell ref="B26:S26"/>
    <mergeCell ref="B27:S27"/>
    <mergeCell ref="A2:J2"/>
    <mergeCell ref="A3:F3"/>
    <mergeCell ref="C9:E9"/>
    <mergeCell ref="G9:I9"/>
    <mergeCell ref="B24:S24"/>
  </mergeCells>
  <hyperlinks>
    <hyperlink ref="A1" location="'Table of Contents'!A1" display="Index"/>
  </hyperlinks>
  <pageMargins left="0.74803149606299213" right="0.74803149606299213" top="0.98425196850393704" bottom="0.98425196850393704" header="0.51181102362204722" footer="0.51181102362204722"/>
  <pageSetup paperSize="9" scale="8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showRuler="0" zoomScaleNormal="100" workbookViewId="0">
      <selection activeCell="B5" sqref="B5:E5"/>
    </sheetView>
  </sheetViews>
  <sheetFormatPr defaultColWidth="13.7109375" defaultRowHeight="12.75" x14ac:dyDescent="0.2"/>
  <cols>
    <col min="1" max="1" width="19.85546875" style="5" customWidth="1"/>
    <col min="2" max="5" width="14.85546875" style="5" customWidth="1"/>
    <col min="6" max="6" width="18.28515625" style="5" customWidth="1"/>
    <col min="7" max="7" width="16.5703125" style="5" customWidth="1"/>
    <col min="8" max="8" width="17.140625" style="5" customWidth="1"/>
    <col min="9" max="9" width="13.42578125" style="5" customWidth="1"/>
    <col min="10" max="16384" width="13.7109375" style="5"/>
  </cols>
  <sheetData>
    <row r="1" spans="1:10" s="194" customFormat="1" x14ac:dyDescent="0.2">
      <c r="A1" s="198" t="s">
        <v>627</v>
      </c>
    </row>
    <row r="2" spans="1:10" ht="21.75" customHeight="1" x14ac:dyDescent="0.25">
      <c r="A2" s="310" t="s">
        <v>17</v>
      </c>
      <c r="B2" s="310"/>
      <c r="C2" s="310"/>
      <c r="D2" s="310"/>
      <c r="E2" s="310"/>
      <c r="F2" s="310"/>
      <c r="G2" s="25"/>
      <c r="H2" s="25"/>
      <c r="I2" s="25"/>
    </row>
    <row r="3" spans="1:10" ht="53.25" customHeight="1" x14ac:dyDescent="0.2">
      <c r="A3" s="351" t="s">
        <v>433</v>
      </c>
      <c r="B3" s="351"/>
      <c r="C3" s="351"/>
      <c r="D3" s="351"/>
      <c r="E3" s="351"/>
      <c r="F3" s="351"/>
      <c r="G3" s="316"/>
      <c r="H3" s="316"/>
      <c r="I3" s="316"/>
    </row>
    <row r="4" spans="1:10" ht="35.85" customHeight="1" x14ac:dyDescent="0.2">
      <c r="H4" s="353">
        <v>43830</v>
      </c>
      <c r="I4" s="316"/>
    </row>
    <row r="5" spans="1:10" ht="35.85" customHeight="1" x14ac:dyDescent="0.2">
      <c r="A5" s="254"/>
      <c r="B5" s="350" t="s">
        <v>434</v>
      </c>
      <c r="C5" s="350"/>
      <c r="D5" s="350"/>
      <c r="E5" s="350"/>
      <c r="F5" s="350" t="s">
        <v>435</v>
      </c>
      <c r="G5" s="350"/>
      <c r="H5" s="352" t="s">
        <v>436</v>
      </c>
      <c r="I5" s="352"/>
      <c r="J5" s="255"/>
    </row>
    <row r="6" spans="1:10" ht="74.099999999999994" customHeight="1" x14ac:dyDescent="0.2">
      <c r="A6" s="254"/>
      <c r="B6" s="349" t="s">
        <v>437</v>
      </c>
      <c r="C6" s="349" t="s">
        <v>438</v>
      </c>
      <c r="D6" s="349"/>
      <c r="E6" s="349"/>
      <c r="F6" s="349" t="s">
        <v>439</v>
      </c>
      <c r="G6" s="349" t="s">
        <v>440</v>
      </c>
      <c r="H6" s="293"/>
      <c r="I6" s="349" t="s">
        <v>441</v>
      </c>
      <c r="J6" s="255"/>
    </row>
    <row r="7" spans="1:10" ht="25.9" customHeight="1" x14ac:dyDescent="0.2">
      <c r="A7" s="254"/>
      <c r="B7" s="349"/>
      <c r="C7" s="293"/>
      <c r="D7" s="301" t="s">
        <v>442</v>
      </c>
      <c r="E7" s="301" t="s">
        <v>443</v>
      </c>
      <c r="F7" s="349"/>
      <c r="G7" s="349"/>
      <c r="H7" s="293"/>
      <c r="I7" s="349"/>
      <c r="J7" s="255"/>
    </row>
    <row r="8" spans="1:10" x14ac:dyDescent="0.2">
      <c r="A8" s="1" t="s">
        <v>444</v>
      </c>
      <c r="B8" s="214" t="s">
        <v>32</v>
      </c>
      <c r="C8" s="214" t="s">
        <v>32</v>
      </c>
      <c r="D8" s="214" t="s">
        <v>32</v>
      </c>
      <c r="E8" s="214" t="s">
        <v>32</v>
      </c>
      <c r="F8" s="214" t="s">
        <v>32</v>
      </c>
      <c r="G8" s="214" t="s">
        <v>32</v>
      </c>
      <c r="H8" s="214" t="s">
        <v>32</v>
      </c>
      <c r="I8" s="214" t="s">
        <v>32</v>
      </c>
    </row>
    <row r="9" spans="1:10" x14ac:dyDescent="0.2">
      <c r="A9" s="128" t="s">
        <v>445</v>
      </c>
      <c r="B9" s="18">
        <v>439</v>
      </c>
      <c r="C9" s="18">
        <v>522</v>
      </c>
      <c r="D9" s="18">
        <v>522</v>
      </c>
      <c r="E9" s="18">
        <v>501</v>
      </c>
      <c r="F9" s="18">
        <v>-45</v>
      </c>
      <c r="G9" s="18">
        <v>-183</v>
      </c>
      <c r="H9" s="18">
        <v>394</v>
      </c>
      <c r="I9" s="129">
        <v>239</v>
      </c>
    </row>
    <row r="10" spans="1:10" x14ac:dyDescent="0.2">
      <c r="A10" s="130" t="s">
        <v>446</v>
      </c>
      <c r="B10" s="20">
        <v>0</v>
      </c>
      <c r="C10" s="20">
        <v>0</v>
      </c>
      <c r="D10" s="20">
        <v>0</v>
      </c>
      <c r="E10" s="20">
        <v>0</v>
      </c>
      <c r="F10" s="20">
        <v>0</v>
      </c>
      <c r="G10" s="20">
        <v>0</v>
      </c>
      <c r="H10" s="20">
        <v>0</v>
      </c>
      <c r="I10" s="131">
        <v>0</v>
      </c>
    </row>
    <row r="11" spans="1:10" x14ac:dyDescent="0.2">
      <c r="A11" s="130" t="s">
        <v>447</v>
      </c>
      <c r="B11" s="20">
        <v>0</v>
      </c>
      <c r="C11" s="20">
        <v>0</v>
      </c>
      <c r="D11" s="20">
        <v>0</v>
      </c>
      <c r="E11" s="20">
        <v>0</v>
      </c>
      <c r="F11" s="20">
        <v>0</v>
      </c>
      <c r="G11" s="20">
        <v>0</v>
      </c>
      <c r="H11" s="20">
        <v>0</v>
      </c>
      <c r="I11" s="131">
        <v>0</v>
      </c>
    </row>
    <row r="12" spans="1:10" x14ac:dyDescent="0.2">
      <c r="A12" s="130" t="s">
        <v>448</v>
      </c>
      <c r="B12" s="20">
        <v>0</v>
      </c>
      <c r="C12" s="20">
        <v>0</v>
      </c>
      <c r="D12" s="20">
        <v>0</v>
      </c>
      <c r="E12" s="20">
        <v>0</v>
      </c>
      <c r="F12" s="20">
        <v>0</v>
      </c>
      <c r="G12" s="20">
        <v>0</v>
      </c>
      <c r="H12" s="20">
        <v>0</v>
      </c>
      <c r="I12" s="131">
        <v>0</v>
      </c>
    </row>
    <row r="13" spans="1:10" ht="20.100000000000001" customHeight="1" x14ac:dyDescent="0.2">
      <c r="A13" s="130" t="s">
        <v>449</v>
      </c>
      <c r="B13" s="20">
        <v>1</v>
      </c>
      <c r="C13" s="20">
        <v>1</v>
      </c>
      <c r="D13" s="20">
        <v>1</v>
      </c>
      <c r="E13" s="20">
        <v>1</v>
      </c>
      <c r="F13" s="20">
        <v>0</v>
      </c>
      <c r="G13" s="20">
        <v>-1</v>
      </c>
      <c r="H13" s="20">
        <v>1</v>
      </c>
      <c r="I13" s="131">
        <v>0</v>
      </c>
    </row>
    <row r="14" spans="1:10" ht="23.25" customHeight="1" x14ac:dyDescent="0.2">
      <c r="A14" s="130" t="s">
        <v>450</v>
      </c>
      <c r="B14" s="20">
        <v>358</v>
      </c>
      <c r="C14" s="20">
        <v>284</v>
      </c>
      <c r="D14" s="20">
        <v>284</v>
      </c>
      <c r="E14" s="20">
        <v>265</v>
      </c>
      <c r="F14" s="20">
        <v>-38</v>
      </c>
      <c r="G14" s="20">
        <v>-79</v>
      </c>
      <c r="H14" s="20">
        <v>276</v>
      </c>
      <c r="I14" s="131">
        <v>150</v>
      </c>
    </row>
    <row r="15" spans="1:10" x14ac:dyDescent="0.2">
      <c r="A15" s="130" t="s">
        <v>451</v>
      </c>
      <c r="B15" s="20">
        <v>80</v>
      </c>
      <c r="C15" s="20">
        <v>237</v>
      </c>
      <c r="D15" s="20">
        <v>237</v>
      </c>
      <c r="E15" s="20">
        <v>235</v>
      </c>
      <c r="F15" s="20">
        <v>-7</v>
      </c>
      <c r="G15" s="20">
        <v>-103</v>
      </c>
      <c r="H15" s="20">
        <v>117</v>
      </c>
      <c r="I15" s="131">
        <v>89</v>
      </c>
    </row>
    <row r="16" spans="1:10" x14ac:dyDescent="0.2">
      <c r="A16" s="132" t="s">
        <v>452</v>
      </c>
      <c r="B16" s="20">
        <v>0</v>
      </c>
      <c r="C16" s="20">
        <v>0</v>
      </c>
      <c r="D16" s="20">
        <v>0</v>
      </c>
      <c r="E16" s="20">
        <v>0</v>
      </c>
      <c r="F16" s="20">
        <v>0</v>
      </c>
      <c r="G16" s="20">
        <v>0</v>
      </c>
      <c r="H16" s="20">
        <v>0</v>
      </c>
      <c r="I16" s="131">
        <v>0</v>
      </c>
    </row>
    <row r="17" spans="1:9" ht="22.5" customHeight="1" x14ac:dyDescent="0.2">
      <c r="A17" s="133" t="s">
        <v>453</v>
      </c>
      <c r="B17" s="22">
        <v>13</v>
      </c>
      <c r="C17" s="22">
        <v>12</v>
      </c>
      <c r="D17" s="22">
        <v>12</v>
      </c>
      <c r="E17" s="22">
        <v>12</v>
      </c>
      <c r="F17" s="22">
        <v>0</v>
      </c>
      <c r="G17" s="22">
        <v>0</v>
      </c>
      <c r="H17" s="22">
        <v>0</v>
      </c>
      <c r="I17" s="134">
        <v>0</v>
      </c>
    </row>
    <row r="18" spans="1:9" x14ac:dyDescent="0.2">
      <c r="A18" s="2" t="s">
        <v>273</v>
      </c>
      <c r="B18" s="18">
        <v>452</v>
      </c>
      <c r="C18" s="18">
        <v>534</v>
      </c>
      <c r="D18" s="18">
        <v>534</v>
      </c>
      <c r="E18" s="18">
        <v>513</v>
      </c>
      <c r="F18" s="18">
        <v>-45</v>
      </c>
      <c r="G18" s="18">
        <v>-183</v>
      </c>
      <c r="H18" s="18">
        <v>394</v>
      </c>
      <c r="I18" s="129">
        <v>239</v>
      </c>
    </row>
    <row r="19" spans="1:9" x14ac:dyDescent="0.2">
      <c r="A19" s="10"/>
      <c r="B19" s="10"/>
      <c r="C19" s="10"/>
      <c r="D19" s="10"/>
      <c r="E19" s="10"/>
      <c r="F19" s="10"/>
      <c r="G19" s="10"/>
      <c r="H19" s="10"/>
      <c r="I19" s="10"/>
    </row>
    <row r="20" spans="1:9" x14ac:dyDescent="0.2">
      <c r="A20" s="10"/>
      <c r="B20" s="10"/>
      <c r="C20" s="10"/>
      <c r="D20" s="10"/>
      <c r="E20" s="10"/>
      <c r="F20" s="10"/>
      <c r="G20" s="10"/>
      <c r="H20" s="10"/>
      <c r="I20" s="10"/>
    </row>
    <row r="21" spans="1:9" x14ac:dyDescent="0.2">
      <c r="A21" s="10"/>
      <c r="B21" s="10"/>
      <c r="C21" s="10"/>
      <c r="D21" s="10"/>
      <c r="E21" s="10"/>
      <c r="F21" s="10"/>
      <c r="G21" s="10"/>
      <c r="H21" s="10"/>
      <c r="I21" s="10"/>
    </row>
    <row r="22" spans="1:9" x14ac:dyDescent="0.2">
      <c r="A22" s="10"/>
      <c r="B22" s="10"/>
      <c r="C22" s="10"/>
      <c r="D22" s="10"/>
      <c r="E22" s="10"/>
      <c r="F22" s="10"/>
      <c r="G22" s="10"/>
      <c r="H22" s="10"/>
      <c r="I22" s="10"/>
    </row>
    <row r="23" spans="1:9" x14ac:dyDescent="0.2">
      <c r="A23" s="10"/>
      <c r="B23" s="10"/>
      <c r="C23" s="10"/>
      <c r="D23" s="10"/>
      <c r="E23" s="10"/>
      <c r="F23" s="10"/>
      <c r="G23" s="10"/>
      <c r="H23" s="10"/>
      <c r="I23" s="10"/>
    </row>
    <row r="24" spans="1:9" x14ac:dyDescent="0.2">
      <c r="A24" s="10"/>
      <c r="B24" s="10"/>
      <c r="C24" s="10"/>
      <c r="D24" s="10"/>
      <c r="E24" s="10"/>
      <c r="F24" s="10"/>
      <c r="G24" s="10"/>
      <c r="H24" s="10"/>
      <c r="I24" s="10"/>
    </row>
    <row r="25" spans="1:9" x14ac:dyDescent="0.2">
      <c r="A25" s="10"/>
      <c r="B25" s="10"/>
      <c r="C25" s="10"/>
      <c r="D25" s="10"/>
      <c r="E25" s="10"/>
      <c r="F25" s="10"/>
      <c r="G25" s="10"/>
      <c r="H25" s="10"/>
      <c r="I25" s="10"/>
    </row>
    <row r="26" spans="1:9" x14ac:dyDescent="0.2">
      <c r="A26" s="10"/>
      <c r="B26" s="10"/>
      <c r="C26" s="10"/>
      <c r="D26" s="10"/>
      <c r="E26" s="10"/>
      <c r="F26" s="10"/>
      <c r="G26" s="10"/>
      <c r="H26" s="10"/>
      <c r="I26" s="10"/>
    </row>
    <row r="27" spans="1:9" x14ac:dyDescent="0.2">
      <c r="A27" s="10"/>
      <c r="B27" s="10"/>
      <c r="C27" s="10"/>
      <c r="D27" s="10"/>
      <c r="E27" s="10"/>
      <c r="F27" s="10"/>
      <c r="G27" s="10"/>
      <c r="H27" s="10"/>
      <c r="I27" s="10"/>
    </row>
    <row r="28" spans="1:9" x14ac:dyDescent="0.2">
      <c r="A28" s="10"/>
      <c r="B28" s="10"/>
      <c r="C28" s="10"/>
      <c r="D28" s="10"/>
      <c r="E28" s="10"/>
      <c r="F28" s="10"/>
      <c r="G28" s="10"/>
      <c r="H28" s="10"/>
      <c r="I28" s="10"/>
    </row>
    <row r="29" spans="1:9" x14ac:dyDescent="0.2">
      <c r="A29" s="10"/>
      <c r="B29" s="10"/>
      <c r="C29" s="10"/>
      <c r="D29" s="10"/>
      <c r="E29" s="10"/>
      <c r="F29" s="10"/>
      <c r="G29" s="10"/>
      <c r="H29" s="10"/>
      <c r="I29" s="10"/>
    </row>
    <row r="30" spans="1:9" x14ac:dyDescent="0.2">
      <c r="A30" s="10"/>
      <c r="B30" s="10"/>
      <c r="C30" s="10"/>
      <c r="D30" s="10"/>
      <c r="E30" s="10"/>
      <c r="F30" s="10"/>
      <c r="G30" s="10"/>
      <c r="H30" s="10"/>
      <c r="I30" s="10"/>
    </row>
    <row r="31" spans="1:9" x14ac:dyDescent="0.2">
      <c r="A31" s="10"/>
      <c r="B31" s="10"/>
      <c r="C31" s="10"/>
      <c r="D31" s="10"/>
      <c r="E31" s="10"/>
      <c r="F31" s="10"/>
      <c r="G31" s="10"/>
      <c r="H31" s="10"/>
      <c r="I31" s="10"/>
    </row>
    <row r="32" spans="1:9" x14ac:dyDescent="0.2">
      <c r="A32" s="10"/>
      <c r="B32" s="10"/>
      <c r="C32" s="10"/>
      <c r="D32" s="10"/>
      <c r="E32" s="10"/>
      <c r="F32" s="10"/>
      <c r="G32" s="10"/>
      <c r="H32" s="10"/>
      <c r="I32" s="10"/>
    </row>
    <row r="33" spans="1:9" x14ac:dyDescent="0.2">
      <c r="A33" s="10"/>
      <c r="B33" s="10"/>
      <c r="C33" s="10"/>
      <c r="D33" s="10"/>
      <c r="E33" s="10"/>
      <c r="F33" s="10"/>
      <c r="G33" s="10"/>
      <c r="H33" s="10"/>
      <c r="I33" s="10"/>
    </row>
    <row r="34" spans="1:9" x14ac:dyDescent="0.2">
      <c r="A34" s="10"/>
      <c r="B34" s="10"/>
      <c r="C34" s="10"/>
      <c r="D34" s="10"/>
      <c r="E34" s="10"/>
      <c r="F34" s="10"/>
      <c r="G34" s="10"/>
      <c r="H34" s="10"/>
      <c r="I34" s="10"/>
    </row>
    <row r="35" spans="1:9" x14ac:dyDescent="0.2">
      <c r="A35" s="10"/>
      <c r="B35" s="10"/>
      <c r="C35" s="10"/>
      <c r="D35" s="10"/>
      <c r="E35" s="10"/>
      <c r="F35" s="10"/>
      <c r="G35" s="10"/>
      <c r="H35" s="10"/>
      <c r="I35" s="10"/>
    </row>
    <row r="36" spans="1:9" x14ac:dyDescent="0.2">
      <c r="A36" s="10"/>
      <c r="B36" s="10"/>
      <c r="C36" s="10"/>
      <c r="D36" s="10"/>
      <c r="E36" s="10"/>
      <c r="F36" s="10"/>
      <c r="G36" s="10"/>
      <c r="H36" s="10"/>
      <c r="I36" s="10"/>
    </row>
  </sheetData>
  <mergeCells count="11">
    <mergeCell ref="A2:F2"/>
    <mergeCell ref="B5:E5"/>
    <mergeCell ref="B6:B7"/>
    <mergeCell ref="C6:E6"/>
    <mergeCell ref="F6:F7"/>
    <mergeCell ref="G6:G7"/>
    <mergeCell ref="F5:G5"/>
    <mergeCell ref="A3:I3"/>
    <mergeCell ref="H5:I5"/>
    <mergeCell ref="H4:I4"/>
    <mergeCell ref="I6:I7"/>
  </mergeCells>
  <hyperlinks>
    <hyperlink ref="A1" location="'Table of Contents'!A1" display="Index"/>
  </hyperlinks>
  <pageMargins left="0.74803149606299213" right="0.74803149606299213" top="0.98425196850393704" bottom="0.98425196850393704" header="0.51181102362204722" footer="0.51181102362204722"/>
  <pageSetup paperSize="9" scale="8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showRuler="0" zoomScale="85" zoomScaleNormal="85" workbookViewId="0"/>
  </sheetViews>
  <sheetFormatPr defaultColWidth="13.7109375" defaultRowHeight="12.75" x14ac:dyDescent="0.2"/>
  <cols>
    <col min="1" max="1" width="21.85546875" style="5" customWidth="1"/>
    <col min="2" max="2" width="16.42578125" style="5" customWidth="1"/>
    <col min="3" max="3" width="18.140625" style="5" customWidth="1"/>
    <col min="4" max="4" width="14.28515625" style="5" customWidth="1"/>
    <col min="5" max="5" width="14" style="5" customWidth="1"/>
    <col min="6" max="6" width="19" style="5" customWidth="1"/>
    <col min="7" max="8" width="12.28515625" style="5" customWidth="1"/>
    <col min="9" max="12" width="10.5703125" style="5" customWidth="1"/>
    <col min="13" max="13" width="15.140625" style="5" customWidth="1"/>
    <col min="14" max="16384" width="13.7109375" style="5"/>
  </cols>
  <sheetData>
    <row r="1" spans="1:14" s="194" customFormat="1" x14ac:dyDescent="0.2">
      <c r="A1" s="198" t="s">
        <v>627</v>
      </c>
    </row>
    <row r="2" spans="1:14" ht="27.75" customHeight="1" x14ac:dyDescent="0.25">
      <c r="A2" s="310" t="s">
        <v>18</v>
      </c>
      <c r="B2" s="310"/>
      <c r="C2" s="310"/>
      <c r="D2" s="310"/>
      <c r="E2" s="310"/>
      <c r="F2" s="310"/>
      <c r="G2" s="25"/>
      <c r="H2" s="25"/>
      <c r="I2" s="25"/>
      <c r="J2" s="25"/>
      <c r="K2" s="25"/>
      <c r="L2" s="25"/>
      <c r="M2" s="25"/>
    </row>
    <row r="3" spans="1:14" ht="35.85" customHeight="1" x14ac:dyDescent="0.2">
      <c r="A3" s="351" t="s">
        <v>454</v>
      </c>
      <c r="B3" s="316"/>
      <c r="C3" s="316"/>
      <c r="D3" s="316"/>
      <c r="E3" s="316"/>
      <c r="F3" s="316"/>
      <c r="G3" s="316"/>
      <c r="H3" s="316"/>
      <c r="I3" s="316"/>
      <c r="J3" s="316"/>
      <c r="K3" s="316"/>
      <c r="L3" s="316"/>
      <c r="M3" s="316"/>
    </row>
    <row r="4" spans="1:14" ht="15.75" customHeight="1" x14ac:dyDescent="0.2">
      <c r="L4" s="358">
        <v>43830</v>
      </c>
      <c r="M4" s="316"/>
    </row>
    <row r="5" spans="1:14" ht="15.75" customHeight="1" x14ac:dyDescent="0.2">
      <c r="A5" s="254"/>
      <c r="B5" s="356" t="s">
        <v>455</v>
      </c>
      <c r="C5" s="356"/>
      <c r="D5" s="356"/>
      <c r="E5" s="356"/>
      <c r="F5" s="356"/>
      <c r="G5" s="356"/>
      <c r="H5" s="356"/>
      <c r="I5" s="356"/>
      <c r="J5" s="356"/>
      <c r="K5" s="356"/>
      <c r="L5" s="356"/>
      <c r="M5" s="356"/>
      <c r="N5" s="255"/>
    </row>
    <row r="6" spans="1:14" x14ac:dyDescent="0.2">
      <c r="A6" s="254"/>
      <c r="B6" s="349" t="s">
        <v>456</v>
      </c>
      <c r="C6" s="349"/>
      <c r="D6" s="349"/>
      <c r="E6" s="357" t="s">
        <v>457</v>
      </c>
      <c r="F6" s="357"/>
      <c r="G6" s="357"/>
      <c r="H6" s="357"/>
      <c r="I6" s="357"/>
      <c r="J6" s="357"/>
      <c r="K6" s="357"/>
      <c r="L6" s="357"/>
      <c r="M6" s="357"/>
      <c r="N6" s="255"/>
    </row>
    <row r="7" spans="1:14" x14ac:dyDescent="0.2">
      <c r="A7" s="359"/>
      <c r="B7" s="360"/>
      <c r="C7" s="354" t="s">
        <v>458</v>
      </c>
      <c r="D7" s="354" t="s">
        <v>459</v>
      </c>
      <c r="E7" s="360"/>
      <c r="F7" s="354" t="s">
        <v>460</v>
      </c>
      <c r="G7" s="354" t="s">
        <v>461</v>
      </c>
      <c r="H7" s="354" t="s">
        <v>462</v>
      </c>
      <c r="I7" s="354" t="s">
        <v>463</v>
      </c>
      <c r="J7" s="354" t="s">
        <v>464</v>
      </c>
      <c r="K7" s="354" t="s">
        <v>465</v>
      </c>
      <c r="L7" s="354" t="s">
        <v>466</v>
      </c>
      <c r="M7" s="354" t="s">
        <v>442</v>
      </c>
    </row>
    <row r="8" spans="1:14" x14ac:dyDescent="0.2">
      <c r="A8" s="359"/>
      <c r="B8" s="360"/>
      <c r="C8" s="355"/>
      <c r="D8" s="355"/>
      <c r="E8" s="360"/>
      <c r="F8" s="355"/>
      <c r="G8" s="355"/>
      <c r="H8" s="355"/>
      <c r="I8" s="355"/>
      <c r="J8" s="355"/>
      <c r="K8" s="355"/>
      <c r="L8" s="355"/>
      <c r="M8" s="355"/>
    </row>
    <row r="9" spans="1:14" ht="26.25" customHeight="1" x14ac:dyDescent="0.2">
      <c r="A9" s="254"/>
      <c r="B9" s="287"/>
      <c r="C9" s="355"/>
      <c r="D9" s="355"/>
      <c r="E9" s="360"/>
      <c r="F9" s="355"/>
      <c r="G9" s="355"/>
      <c r="H9" s="355"/>
      <c r="I9" s="355"/>
      <c r="J9" s="355"/>
      <c r="K9" s="355"/>
      <c r="L9" s="355"/>
      <c r="M9" s="355"/>
    </row>
    <row r="10" spans="1:14" x14ac:dyDescent="0.2">
      <c r="A10" s="256" t="s">
        <v>444</v>
      </c>
      <c r="B10" s="214" t="s">
        <v>32</v>
      </c>
      <c r="C10" s="15" t="s">
        <v>32</v>
      </c>
      <c r="D10" s="15" t="s">
        <v>32</v>
      </c>
      <c r="E10" s="214" t="s">
        <v>32</v>
      </c>
      <c r="F10" s="15" t="s">
        <v>32</v>
      </c>
      <c r="G10" s="15" t="s">
        <v>32</v>
      </c>
      <c r="H10" s="15" t="s">
        <v>32</v>
      </c>
      <c r="I10" s="15" t="s">
        <v>32</v>
      </c>
      <c r="J10" s="15" t="s">
        <v>32</v>
      </c>
      <c r="K10" s="15" t="s">
        <v>32</v>
      </c>
      <c r="L10" s="15" t="s">
        <v>32</v>
      </c>
      <c r="M10" s="15" t="s">
        <v>32</v>
      </c>
    </row>
    <row r="11" spans="1:14" x14ac:dyDescent="0.2">
      <c r="A11" s="25"/>
      <c r="B11" s="17"/>
      <c r="C11" s="17"/>
      <c r="D11" s="17"/>
      <c r="E11" s="17"/>
      <c r="F11" s="17"/>
      <c r="G11" s="17"/>
      <c r="H11" s="17"/>
      <c r="I11" s="17"/>
      <c r="J11" s="17"/>
      <c r="K11" s="17"/>
      <c r="L11" s="17"/>
      <c r="M11" s="17"/>
    </row>
    <row r="12" spans="1:14" x14ac:dyDescent="0.2">
      <c r="A12" s="133" t="s">
        <v>445</v>
      </c>
      <c r="B12" s="135">
        <v>45552</v>
      </c>
      <c r="C12" s="135">
        <v>45508</v>
      </c>
      <c r="D12" s="135">
        <v>44</v>
      </c>
      <c r="E12" s="135">
        <v>993</v>
      </c>
      <c r="F12" s="135">
        <v>546</v>
      </c>
      <c r="G12" s="135">
        <v>57</v>
      </c>
      <c r="H12" s="135">
        <v>79</v>
      </c>
      <c r="I12" s="135">
        <v>71</v>
      </c>
      <c r="J12" s="135">
        <v>98</v>
      </c>
      <c r="K12" s="135">
        <v>44</v>
      </c>
      <c r="L12" s="135">
        <v>98.4</v>
      </c>
      <c r="M12" s="135">
        <v>993</v>
      </c>
    </row>
    <row r="13" spans="1:14" x14ac:dyDescent="0.2">
      <c r="A13" s="136" t="s">
        <v>446</v>
      </c>
      <c r="B13" s="137">
        <v>7161</v>
      </c>
      <c r="C13" s="137">
        <v>7161</v>
      </c>
      <c r="D13" s="137">
        <v>0</v>
      </c>
      <c r="E13" s="137">
        <v>0</v>
      </c>
      <c r="F13" s="137">
        <v>0</v>
      </c>
      <c r="G13" s="137">
        <v>0</v>
      </c>
      <c r="H13" s="137">
        <v>0</v>
      </c>
      <c r="I13" s="137">
        <v>0</v>
      </c>
      <c r="J13" s="137">
        <v>0</v>
      </c>
      <c r="K13" s="137">
        <v>0</v>
      </c>
      <c r="L13" s="137">
        <v>0</v>
      </c>
      <c r="M13" s="137">
        <v>0</v>
      </c>
    </row>
    <row r="14" spans="1:14" x14ac:dyDescent="0.2">
      <c r="A14" s="130" t="s">
        <v>447</v>
      </c>
      <c r="B14" s="138">
        <v>26</v>
      </c>
      <c r="C14" s="138">
        <v>26</v>
      </c>
      <c r="D14" s="138">
        <v>0</v>
      </c>
      <c r="E14" s="138">
        <v>0</v>
      </c>
      <c r="F14" s="138">
        <v>0</v>
      </c>
      <c r="G14" s="138">
        <v>0</v>
      </c>
      <c r="H14" s="138">
        <v>0</v>
      </c>
      <c r="I14" s="138">
        <v>0</v>
      </c>
      <c r="J14" s="138">
        <v>0</v>
      </c>
      <c r="K14" s="138">
        <v>0</v>
      </c>
      <c r="L14" s="138">
        <v>0</v>
      </c>
      <c r="M14" s="138">
        <v>0</v>
      </c>
    </row>
    <row r="15" spans="1:14" ht="22.5" customHeight="1" x14ac:dyDescent="0.2">
      <c r="A15" s="130" t="s">
        <v>448</v>
      </c>
      <c r="B15" s="138">
        <v>13229</v>
      </c>
      <c r="C15" s="138">
        <v>13229</v>
      </c>
      <c r="D15" s="138">
        <v>0</v>
      </c>
      <c r="E15" s="138">
        <v>0</v>
      </c>
      <c r="F15" s="138">
        <v>0</v>
      </c>
      <c r="G15" s="138">
        <v>0</v>
      </c>
      <c r="H15" s="138">
        <v>0</v>
      </c>
      <c r="I15" s="138">
        <v>0</v>
      </c>
      <c r="J15" s="138">
        <v>0</v>
      </c>
      <c r="K15" s="138">
        <v>0</v>
      </c>
      <c r="L15" s="138">
        <v>0</v>
      </c>
      <c r="M15" s="138">
        <v>0</v>
      </c>
    </row>
    <row r="16" spans="1:14" ht="25.9" customHeight="1" x14ac:dyDescent="0.2">
      <c r="A16" s="130" t="s">
        <v>449</v>
      </c>
      <c r="B16" s="138">
        <v>3369</v>
      </c>
      <c r="C16" s="138">
        <v>3369</v>
      </c>
      <c r="D16" s="138">
        <v>0</v>
      </c>
      <c r="E16" s="138">
        <v>3</v>
      </c>
      <c r="F16" s="138">
        <v>1</v>
      </c>
      <c r="G16" s="138">
        <v>0</v>
      </c>
      <c r="H16" s="138">
        <v>1</v>
      </c>
      <c r="I16" s="138">
        <v>0</v>
      </c>
      <c r="J16" s="138">
        <v>0</v>
      </c>
      <c r="K16" s="138">
        <v>0</v>
      </c>
      <c r="L16" s="138">
        <v>1.4</v>
      </c>
      <c r="M16" s="138">
        <v>3</v>
      </c>
    </row>
    <row r="17" spans="1:13" x14ac:dyDescent="0.2">
      <c r="A17" s="130" t="s">
        <v>450</v>
      </c>
      <c r="B17" s="138">
        <v>18093</v>
      </c>
      <c r="C17" s="138">
        <v>18081</v>
      </c>
      <c r="D17" s="138">
        <v>12</v>
      </c>
      <c r="E17" s="138">
        <v>616</v>
      </c>
      <c r="F17" s="138">
        <v>409</v>
      </c>
      <c r="G17" s="138">
        <v>23</v>
      </c>
      <c r="H17" s="138">
        <v>26</v>
      </c>
      <c r="I17" s="138">
        <v>27</v>
      </c>
      <c r="J17" s="138">
        <v>42</v>
      </c>
      <c r="K17" s="138">
        <v>20</v>
      </c>
      <c r="L17" s="138">
        <v>69</v>
      </c>
      <c r="M17" s="138">
        <v>616</v>
      </c>
    </row>
    <row r="18" spans="1:13" x14ac:dyDescent="0.2">
      <c r="A18" s="139" t="s">
        <v>467</v>
      </c>
      <c r="B18" s="138">
        <v>7305</v>
      </c>
      <c r="C18" s="138">
        <v>7296</v>
      </c>
      <c r="D18" s="138">
        <v>9</v>
      </c>
      <c r="E18" s="138">
        <v>405</v>
      </c>
      <c r="F18" s="138">
        <v>271</v>
      </c>
      <c r="G18" s="138">
        <v>17</v>
      </c>
      <c r="H18" s="138">
        <v>20</v>
      </c>
      <c r="I18" s="138">
        <v>20</v>
      </c>
      <c r="J18" s="138">
        <v>23</v>
      </c>
      <c r="K18" s="138">
        <v>8</v>
      </c>
      <c r="L18" s="138">
        <v>46</v>
      </c>
      <c r="M18" s="138">
        <v>405</v>
      </c>
    </row>
    <row r="19" spans="1:13" x14ac:dyDescent="0.2">
      <c r="A19" s="130" t="s">
        <v>451</v>
      </c>
      <c r="B19" s="138">
        <v>3674</v>
      </c>
      <c r="C19" s="138">
        <v>3642</v>
      </c>
      <c r="D19" s="138">
        <v>32</v>
      </c>
      <c r="E19" s="138">
        <v>374</v>
      </c>
      <c r="F19" s="138">
        <v>136</v>
      </c>
      <c r="G19" s="138">
        <v>34</v>
      </c>
      <c r="H19" s="138">
        <v>52</v>
      </c>
      <c r="I19" s="138">
        <v>44</v>
      </c>
      <c r="J19" s="138">
        <v>56</v>
      </c>
      <c r="K19" s="138">
        <v>24</v>
      </c>
      <c r="L19" s="138">
        <v>28</v>
      </c>
      <c r="M19" s="138">
        <v>374</v>
      </c>
    </row>
    <row r="20" spans="1:13" x14ac:dyDescent="0.2">
      <c r="A20" s="132"/>
      <c r="B20" s="25"/>
      <c r="C20" s="25"/>
      <c r="D20" s="25"/>
      <c r="E20" s="25"/>
      <c r="F20" s="25"/>
      <c r="G20" s="25"/>
      <c r="H20" s="25"/>
      <c r="I20" s="25"/>
      <c r="J20" s="25"/>
      <c r="K20" s="25"/>
      <c r="L20" s="25"/>
      <c r="M20" s="25"/>
    </row>
    <row r="21" spans="1:13" x14ac:dyDescent="0.2">
      <c r="A21" s="133" t="s">
        <v>468</v>
      </c>
      <c r="B21" s="135">
        <v>22915</v>
      </c>
      <c r="C21" s="135">
        <v>22915</v>
      </c>
      <c r="D21" s="135">
        <v>0</v>
      </c>
      <c r="E21" s="135">
        <v>0</v>
      </c>
      <c r="F21" s="135">
        <v>0</v>
      </c>
      <c r="G21" s="135">
        <v>0</v>
      </c>
      <c r="H21" s="135">
        <v>0</v>
      </c>
      <c r="I21" s="135">
        <v>0</v>
      </c>
      <c r="J21" s="135">
        <v>0</v>
      </c>
      <c r="K21" s="135">
        <v>0</v>
      </c>
      <c r="L21" s="135">
        <v>0</v>
      </c>
      <c r="M21" s="135">
        <v>0</v>
      </c>
    </row>
    <row r="22" spans="1:13" x14ac:dyDescent="0.2">
      <c r="A22" s="136" t="s">
        <v>446</v>
      </c>
      <c r="B22" s="137">
        <v>0</v>
      </c>
      <c r="C22" s="137">
        <v>0</v>
      </c>
      <c r="D22" s="137">
        <v>0</v>
      </c>
      <c r="E22" s="137">
        <v>0</v>
      </c>
      <c r="F22" s="137">
        <v>0</v>
      </c>
      <c r="G22" s="137">
        <v>0</v>
      </c>
      <c r="H22" s="137">
        <v>0</v>
      </c>
      <c r="I22" s="137">
        <v>0</v>
      </c>
      <c r="J22" s="137">
        <v>0</v>
      </c>
      <c r="K22" s="137">
        <v>0</v>
      </c>
      <c r="L22" s="137">
        <v>0</v>
      </c>
      <c r="M22" s="137">
        <v>0</v>
      </c>
    </row>
    <row r="23" spans="1:13" x14ac:dyDescent="0.2">
      <c r="A23" s="130" t="s">
        <v>447</v>
      </c>
      <c r="B23" s="138">
        <v>7803</v>
      </c>
      <c r="C23" s="138">
        <v>7803</v>
      </c>
      <c r="D23" s="138">
        <v>0</v>
      </c>
      <c r="E23" s="138">
        <v>0</v>
      </c>
      <c r="F23" s="138">
        <v>0</v>
      </c>
      <c r="G23" s="138">
        <v>0</v>
      </c>
      <c r="H23" s="138">
        <v>0</v>
      </c>
      <c r="I23" s="138">
        <v>0</v>
      </c>
      <c r="J23" s="138">
        <v>0</v>
      </c>
      <c r="K23" s="138">
        <v>0</v>
      </c>
      <c r="L23" s="138">
        <v>0</v>
      </c>
      <c r="M23" s="138">
        <v>0</v>
      </c>
    </row>
    <row r="24" spans="1:13" ht="22.5" customHeight="1" x14ac:dyDescent="0.2">
      <c r="A24" s="130" t="s">
        <v>448</v>
      </c>
      <c r="B24" s="138">
        <v>13497</v>
      </c>
      <c r="C24" s="138">
        <v>13497</v>
      </c>
      <c r="D24" s="138">
        <v>0</v>
      </c>
      <c r="E24" s="138">
        <v>0</v>
      </c>
      <c r="F24" s="138">
        <v>0</v>
      </c>
      <c r="G24" s="138">
        <v>0</v>
      </c>
      <c r="H24" s="138">
        <v>0</v>
      </c>
      <c r="I24" s="138">
        <v>0</v>
      </c>
      <c r="J24" s="138">
        <v>0</v>
      </c>
      <c r="K24" s="138">
        <v>0</v>
      </c>
      <c r="L24" s="138">
        <v>0</v>
      </c>
      <c r="M24" s="138">
        <v>0</v>
      </c>
    </row>
    <row r="25" spans="1:13" ht="24.2" customHeight="1" x14ac:dyDescent="0.2">
      <c r="A25" s="130" t="s">
        <v>449</v>
      </c>
      <c r="B25" s="138">
        <v>1100</v>
      </c>
      <c r="C25" s="138">
        <v>1100</v>
      </c>
      <c r="D25" s="138">
        <v>0</v>
      </c>
      <c r="E25" s="138">
        <v>0</v>
      </c>
      <c r="F25" s="138">
        <v>0</v>
      </c>
      <c r="G25" s="138">
        <v>0</v>
      </c>
      <c r="H25" s="138">
        <v>0</v>
      </c>
      <c r="I25" s="138">
        <v>0</v>
      </c>
      <c r="J25" s="138">
        <v>0</v>
      </c>
      <c r="K25" s="138">
        <v>0</v>
      </c>
      <c r="L25" s="138">
        <v>0</v>
      </c>
      <c r="M25" s="138">
        <v>0</v>
      </c>
    </row>
    <row r="26" spans="1:13" x14ac:dyDescent="0.2">
      <c r="A26" s="130" t="s">
        <v>450</v>
      </c>
      <c r="B26" s="138">
        <v>515</v>
      </c>
      <c r="C26" s="138">
        <v>515</v>
      </c>
      <c r="D26" s="138">
        <v>0</v>
      </c>
      <c r="E26" s="138">
        <v>0</v>
      </c>
      <c r="F26" s="138">
        <v>0</v>
      </c>
      <c r="G26" s="138">
        <v>0</v>
      </c>
      <c r="H26" s="138">
        <v>0</v>
      </c>
      <c r="I26" s="138">
        <v>0</v>
      </c>
      <c r="J26" s="138">
        <v>0</v>
      </c>
      <c r="K26" s="138">
        <v>0</v>
      </c>
      <c r="L26" s="138">
        <v>0</v>
      </c>
      <c r="M26" s="138">
        <v>0</v>
      </c>
    </row>
    <row r="27" spans="1:13" x14ac:dyDescent="0.2">
      <c r="A27" s="132"/>
      <c r="B27" s="25"/>
      <c r="C27" s="25"/>
      <c r="D27" s="25"/>
      <c r="E27" s="25"/>
      <c r="F27" s="25"/>
      <c r="G27" s="25"/>
      <c r="H27" s="25"/>
      <c r="I27" s="25"/>
      <c r="J27" s="25"/>
      <c r="K27" s="25"/>
      <c r="L27" s="25"/>
      <c r="M27" s="25"/>
    </row>
    <row r="28" spans="1:13" ht="22.5" x14ac:dyDescent="0.2">
      <c r="A28" s="133" t="s">
        <v>469</v>
      </c>
      <c r="B28" s="135">
        <v>9062</v>
      </c>
      <c r="C28" s="305"/>
      <c r="D28" s="305"/>
      <c r="E28" s="135">
        <v>105</v>
      </c>
      <c r="F28" s="305"/>
      <c r="G28" s="305"/>
      <c r="H28" s="305"/>
      <c r="I28" s="305"/>
      <c r="J28" s="305"/>
      <c r="K28" s="305"/>
      <c r="L28" s="305"/>
      <c r="M28" s="135">
        <v>105</v>
      </c>
    </row>
    <row r="29" spans="1:13" x14ac:dyDescent="0.2">
      <c r="A29" s="136" t="s">
        <v>446</v>
      </c>
      <c r="B29" s="137">
        <v>0</v>
      </c>
      <c r="C29" s="306"/>
      <c r="D29" s="306"/>
      <c r="E29" s="137">
        <v>0</v>
      </c>
      <c r="F29" s="306"/>
      <c r="G29" s="306"/>
      <c r="H29" s="306"/>
      <c r="I29" s="306"/>
      <c r="J29" s="306"/>
      <c r="K29" s="306"/>
      <c r="L29" s="306"/>
      <c r="M29" s="137">
        <v>0</v>
      </c>
    </row>
    <row r="30" spans="1:13" x14ac:dyDescent="0.2">
      <c r="A30" s="130" t="s">
        <v>447</v>
      </c>
      <c r="B30" s="138">
        <v>230</v>
      </c>
      <c r="C30" s="307"/>
      <c r="D30" s="307"/>
      <c r="E30" s="138">
        <v>0</v>
      </c>
      <c r="F30" s="307"/>
      <c r="G30" s="307"/>
      <c r="H30" s="307"/>
      <c r="I30" s="307"/>
      <c r="J30" s="307"/>
      <c r="K30" s="307"/>
      <c r="L30" s="307"/>
      <c r="M30" s="138">
        <v>0</v>
      </c>
    </row>
    <row r="31" spans="1:13" ht="26.65" customHeight="1" x14ac:dyDescent="0.2">
      <c r="A31" s="130" t="s">
        <v>448</v>
      </c>
      <c r="B31" s="138">
        <v>314</v>
      </c>
      <c r="C31" s="307"/>
      <c r="D31" s="307"/>
      <c r="E31" s="138">
        <v>0</v>
      </c>
      <c r="F31" s="307"/>
      <c r="G31" s="307"/>
      <c r="H31" s="307"/>
      <c r="I31" s="307"/>
      <c r="J31" s="307"/>
      <c r="K31" s="307"/>
      <c r="L31" s="307"/>
      <c r="M31" s="138">
        <v>0</v>
      </c>
    </row>
    <row r="32" spans="1:13" ht="24.2" customHeight="1" x14ac:dyDescent="0.2">
      <c r="A32" s="130" t="s">
        <v>449</v>
      </c>
      <c r="B32" s="138">
        <v>255</v>
      </c>
      <c r="C32" s="307"/>
      <c r="D32" s="307"/>
      <c r="E32" s="138">
        <v>0</v>
      </c>
      <c r="F32" s="307"/>
      <c r="G32" s="307"/>
      <c r="H32" s="307"/>
      <c r="I32" s="307"/>
      <c r="J32" s="307"/>
      <c r="K32" s="307"/>
      <c r="L32" s="307"/>
      <c r="M32" s="138">
        <v>0</v>
      </c>
    </row>
    <row r="33" spans="1:13" x14ac:dyDescent="0.2">
      <c r="A33" s="130" t="s">
        <v>450</v>
      </c>
      <c r="B33" s="138">
        <v>5545</v>
      </c>
      <c r="C33" s="307"/>
      <c r="D33" s="307"/>
      <c r="E33" s="138">
        <v>95</v>
      </c>
      <c r="F33" s="307"/>
      <c r="G33" s="307"/>
      <c r="H33" s="307"/>
      <c r="I33" s="307"/>
      <c r="J33" s="307"/>
      <c r="K33" s="307"/>
      <c r="L33" s="307"/>
      <c r="M33" s="138">
        <v>95</v>
      </c>
    </row>
    <row r="34" spans="1:13" ht="26.65" customHeight="1" x14ac:dyDescent="0.2">
      <c r="A34" s="130" t="s">
        <v>451</v>
      </c>
      <c r="B34" s="138">
        <v>2718</v>
      </c>
      <c r="C34" s="307"/>
      <c r="D34" s="307"/>
      <c r="E34" s="138">
        <v>10</v>
      </c>
      <c r="F34" s="307"/>
      <c r="G34" s="307"/>
      <c r="H34" s="307"/>
      <c r="I34" s="307"/>
      <c r="J34" s="307"/>
      <c r="K34" s="307"/>
      <c r="L34" s="307"/>
      <c r="M34" s="138">
        <v>10</v>
      </c>
    </row>
    <row r="35" spans="1:13" x14ac:dyDescent="0.2">
      <c r="A35" s="133"/>
      <c r="B35" s="1"/>
      <c r="C35" s="1"/>
      <c r="D35" s="1"/>
      <c r="E35" s="1"/>
      <c r="F35" s="1"/>
      <c r="G35" s="1"/>
      <c r="H35" s="1"/>
      <c r="I35" s="1"/>
      <c r="J35" s="1"/>
      <c r="K35" s="1"/>
      <c r="L35" s="1"/>
      <c r="M35" s="1"/>
    </row>
    <row r="36" spans="1:13" x14ac:dyDescent="0.2">
      <c r="A36" s="2" t="s">
        <v>273</v>
      </c>
      <c r="B36" s="140">
        <v>77529</v>
      </c>
      <c r="C36" s="140">
        <v>68423</v>
      </c>
      <c r="D36" s="140">
        <v>44</v>
      </c>
      <c r="E36" s="140">
        <v>1098</v>
      </c>
      <c r="F36" s="140">
        <v>546</v>
      </c>
      <c r="G36" s="140">
        <v>57</v>
      </c>
      <c r="H36" s="140">
        <v>79</v>
      </c>
      <c r="I36" s="140">
        <v>71</v>
      </c>
      <c r="J36" s="140">
        <v>98</v>
      </c>
      <c r="K36" s="140">
        <v>44</v>
      </c>
      <c r="L36" s="140">
        <v>98.4</v>
      </c>
      <c r="M36" s="140">
        <v>1098</v>
      </c>
    </row>
    <row r="37" spans="1:13" x14ac:dyDescent="0.2">
      <c r="A37" s="3"/>
      <c r="B37" s="141"/>
      <c r="C37" s="141"/>
      <c r="D37" s="141"/>
      <c r="E37" s="141"/>
      <c r="F37" s="141"/>
      <c r="G37" s="141"/>
      <c r="H37" s="141"/>
      <c r="I37" s="32"/>
      <c r="J37" s="32"/>
      <c r="K37" s="32"/>
      <c r="L37" s="32"/>
      <c r="M37" s="32"/>
    </row>
    <row r="38" spans="1:13" x14ac:dyDescent="0.2">
      <c r="A38" s="25"/>
      <c r="B38" s="25"/>
      <c r="C38" s="25"/>
      <c r="D38" s="25"/>
      <c r="E38" s="25"/>
      <c r="F38" s="25"/>
      <c r="G38" s="25"/>
      <c r="H38" s="25"/>
      <c r="I38" s="25"/>
      <c r="J38" s="25"/>
      <c r="K38" s="25"/>
      <c r="L38" s="25"/>
      <c r="M38" s="25"/>
    </row>
    <row r="39" spans="1:13" x14ac:dyDescent="0.2">
      <c r="A39" s="25"/>
      <c r="B39" s="25"/>
      <c r="C39" s="25"/>
      <c r="D39" s="25"/>
      <c r="E39" s="25"/>
      <c r="F39" s="25"/>
      <c r="G39" s="25"/>
      <c r="H39" s="25"/>
      <c r="I39" s="25"/>
      <c r="J39" s="25"/>
      <c r="K39" s="25"/>
      <c r="L39" s="25"/>
      <c r="M39" s="25"/>
    </row>
    <row r="40" spans="1:13" x14ac:dyDescent="0.2">
      <c r="A40" s="25"/>
      <c r="B40" s="25"/>
      <c r="C40" s="25"/>
      <c r="D40" s="25"/>
      <c r="E40" s="25"/>
      <c r="F40" s="25"/>
      <c r="G40" s="25"/>
      <c r="H40" s="25"/>
      <c r="I40" s="25"/>
      <c r="J40" s="25"/>
      <c r="K40" s="25"/>
      <c r="L40" s="25"/>
      <c r="M40" s="25"/>
    </row>
    <row r="41" spans="1:13" x14ac:dyDescent="0.2">
      <c r="A41" s="25"/>
      <c r="B41" s="25"/>
      <c r="C41" s="25"/>
      <c r="D41" s="25"/>
      <c r="E41" s="25"/>
      <c r="F41" s="25"/>
      <c r="G41" s="25"/>
      <c r="H41" s="25"/>
      <c r="I41" s="25"/>
      <c r="J41" s="25"/>
      <c r="K41" s="25"/>
      <c r="L41" s="25"/>
      <c r="M41" s="25"/>
    </row>
    <row r="42" spans="1:13" x14ac:dyDescent="0.2">
      <c r="A42" s="25"/>
      <c r="B42" s="25"/>
      <c r="C42" s="25"/>
      <c r="D42" s="25"/>
      <c r="E42" s="25"/>
      <c r="F42" s="25"/>
      <c r="G42" s="25"/>
      <c r="H42" s="25"/>
      <c r="I42" s="25"/>
      <c r="J42" s="25"/>
      <c r="K42" s="25"/>
      <c r="L42" s="25"/>
      <c r="M42" s="25"/>
    </row>
    <row r="43" spans="1:13" x14ac:dyDescent="0.2">
      <c r="A43" s="25"/>
      <c r="B43" s="25"/>
      <c r="C43" s="25"/>
      <c r="D43" s="25"/>
      <c r="E43" s="25"/>
      <c r="F43" s="25"/>
      <c r="G43" s="25"/>
      <c r="H43" s="25"/>
      <c r="I43" s="25"/>
      <c r="J43" s="25"/>
      <c r="K43" s="25"/>
      <c r="L43" s="25"/>
      <c r="M43" s="25"/>
    </row>
    <row r="44" spans="1:13" x14ac:dyDescent="0.2">
      <c r="A44" s="25"/>
      <c r="B44" s="25"/>
      <c r="C44" s="25"/>
      <c r="D44" s="25"/>
      <c r="E44" s="25"/>
      <c r="F44" s="25"/>
      <c r="G44" s="25"/>
      <c r="H44" s="25"/>
      <c r="I44" s="25"/>
      <c r="J44" s="25"/>
      <c r="K44" s="25"/>
      <c r="L44" s="25"/>
      <c r="M44" s="25"/>
    </row>
    <row r="45" spans="1:13" x14ac:dyDescent="0.2">
      <c r="A45" s="25"/>
      <c r="B45" s="25"/>
      <c r="C45" s="25"/>
      <c r="D45" s="25"/>
      <c r="E45" s="25"/>
      <c r="F45" s="25"/>
      <c r="G45" s="25"/>
      <c r="H45" s="25"/>
      <c r="I45" s="25"/>
      <c r="J45" s="25"/>
      <c r="K45" s="25"/>
      <c r="L45" s="25"/>
      <c r="M45" s="25"/>
    </row>
    <row r="46" spans="1:13" x14ac:dyDescent="0.2">
      <c r="A46" s="25"/>
      <c r="B46" s="25"/>
      <c r="C46" s="25"/>
      <c r="D46" s="25"/>
      <c r="E46" s="25"/>
      <c r="F46" s="25"/>
      <c r="G46" s="25"/>
      <c r="H46" s="25"/>
      <c r="I46" s="25"/>
      <c r="J46" s="25"/>
      <c r="K46" s="25"/>
      <c r="L46" s="25"/>
      <c r="M46" s="25"/>
    </row>
    <row r="47" spans="1:13" x14ac:dyDescent="0.2">
      <c r="A47" s="25"/>
      <c r="B47" s="25"/>
      <c r="C47" s="25"/>
      <c r="D47" s="25"/>
      <c r="E47" s="25"/>
      <c r="F47" s="25"/>
      <c r="G47" s="25"/>
      <c r="H47" s="25"/>
      <c r="I47" s="25"/>
      <c r="J47" s="25"/>
      <c r="K47" s="25"/>
      <c r="L47" s="25"/>
      <c r="M47" s="25"/>
    </row>
    <row r="48" spans="1:13" x14ac:dyDescent="0.2">
      <c r="A48" s="25"/>
      <c r="B48" s="25"/>
      <c r="C48" s="25"/>
      <c r="D48" s="25"/>
      <c r="E48" s="25"/>
      <c r="F48" s="25"/>
      <c r="G48" s="25"/>
      <c r="H48" s="25"/>
      <c r="I48" s="25"/>
      <c r="J48" s="25"/>
      <c r="K48" s="25"/>
      <c r="L48" s="25"/>
      <c r="M48" s="25"/>
    </row>
    <row r="49" spans="1:13" x14ac:dyDescent="0.2">
      <c r="A49" s="25"/>
      <c r="B49" s="25"/>
      <c r="C49" s="25"/>
      <c r="D49" s="25"/>
      <c r="E49" s="25"/>
      <c r="F49" s="25"/>
      <c r="G49" s="25"/>
      <c r="H49" s="25"/>
      <c r="I49" s="25"/>
      <c r="J49" s="25"/>
      <c r="K49" s="25"/>
      <c r="L49" s="25"/>
      <c r="M49" s="25"/>
    </row>
    <row r="50" spans="1:13" x14ac:dyDescent="0.2">
      <c r="A50" s="25"/>
      <c r="B50" s="25"/>
      <c r="C50" s="25"/>
      <c r="D50" s="25"/>
      <c r="E50" s="25"/>
      <c r="F50" s="25"/>
      <c r="G50" s="25"/>
      <c r="H50" s="25"/>
      <c r="I50" s="25"/>
      <c r="J50" s="25"/>
      <c r="K50" s="25"/>
      <c r="L50" s="25"/>
      <c r="M50" s="25"/>
    </row>
    <row r="51" spans="1:13" x14ac:dyDescent="0.2">
      <c r="A51" s="25"/>
      <c r="B51" s="25"/>
      <c r="C51" s="25"/>
      <c r="D51" s="25"/>
      <c r="E51" s="25"/>
      <c r="F51" s="25"/>
      <c r="G51" s="25"/>
      <c r="H51" s="25"/>
      <c r="I51" s="25"/>
      <c r="J51" s="25"/>
      <c r="K51" s="25"/>
      <c r="L51" s="25"/>
      <c r="M51" s="25"/>
    </row>
    <row r="52" spans="1:13" x14ac:dyDescent="0.2">
      <c r="A52" s="25"/>
      <c r="B52" s="25"/>
      <c r="C52" s="25"/>
      <c r="D52" s="25"/>
      <c r="E52" s="25"/>
      <c r="F52" s="25"/>
      <c r="G52" s="25"/>
      <c r="H52" s="25"/>
      <c r="I52" s="25"/>
      <c r="J52" s="25"/>
      <c r="K52" s="25"/>
      <c r="L52" s="25"/>
      <c r="M52" s="25"/>
    </row>
  </sheetData>
  <mergeCells count="19">
    <mergeCell ref="A2:F2"/>
    <mergeCell ref="B6:D6"/>
    <mergeCell ref="A7:A8"/>
    <mergeCell ref="C7:C9"/>
    <mergeCell ref="B7:B8"/>
    <mergeCell ref="E7:E9"/>
    <mergeCell ref="D7:D9"/>
    <mergeCell ref="G7:G9"/>
    <mergeCell ref="F7:F9"/>
    <mergeCell ref="B5:M5"/>
    <mergeCell ref="A3:M3"/>
    <mergeCell ref="E6:M6"/>
    <mergeCell ref="L4:M4"/>
    <mergeCell ref="L7:L9"/>
    <mergeCell ref="M7:M9"/>
    <mergeCell ref="K7:K9"/>
    <mergeCell ref="J7:J9"/>
    <mergeCell ref="I7:I9"/>
    <mergeCell ref="H7:H9"/>
  </mergeCells>
  <hyperlinks>
    <hyperlink ref="A1" location="'Table of Contents'!A1" display="Index"/>
  </hyperlinks>
  <pageMargins left="0.74803149606299213" right="0.74803149606299213" top="0.98425196850393704" bottom="0.98425196850393704" header="0.51181102362204722" footer="0.51181102362204722"/>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showRuler="0" zoomScaleNormal="100" workbookViewId="0"/>
  </sheetViews>
  <sheetFormatPr defaultColWidth="13.7109375" defaultRowHeight="12.75" x14ac:dyDescent="0.2"/>
  <cols>
    <col min="1" max="1" width="52.85546875" style="5" customWidth="1"/>
    <col min="2" max="16384" width="13.7109375" style="5"/>
  </cols>
  <sheetData>
    <row r="1" spans="1:7" s="194" customFormat="1" x14ac:dyDescent="0.2">
      <c r="A1" s="198" t="s">
        <v>627</v>
      </c>
    </row>
    <row r="2" spans="1:7" ht="31.5" customHeight="1" x14ac:dyDescent="0.25">
      <c r="A2" s="310" t="s">
        <v>1</v>
      </c>
      <c r="B2" s="311"/>
      <c r="C2" s="311"/>
      <c r="D2" s="311"/>
      <c r="E2" s="76"/>
      <c r="F2" s="76"/>
      <c r="G2" s="76"/>
    </row>
    <row r="3" spans="1:7" x14ac:dyDescent="0.2">
      <c r="A3" s="312" t="s">
        <v>27</v>
      </c>
      <c r="B3" s="312"/>
      <c r="C3" s="312"/>
      <c r="D3" s="209"/>
    </row>
    <row r="4" spans="1:7" ht="32.25" customHeight="1" x14ac:dyDescent="0.2">
      <c r="A4" s="312" t="s">
        <v>28</v>
      </c>
      <c r="B4" s="309"/>
      <c r="C4" s="309"/>
      <c r="D4" s="76"/>
      <c r="E4" s="76"/>
      <c r="F4" s="76"/>
    </row>
    <row r="5" spans="1:7" x14ac:dyDescent="0.2">
      <c r="A5" s="207" t="s">
        <v>29</v>
      </c>
      <c r="B5" s="207"/>
      <c r="C5" s="207"/>
      <c r="D5" s="209"/>
    </row>
    <row r="6" spans="1:7" ht="15.75" customHeight="1" x14ac:dyDescent="0.2">
      <c r="A6" s="208"/>
      <c r="B6" s="313" t="s">
        <v>30</v>
      </c>
      <c r="C6" s="313"/>
      <c r="D6" s="11"/>
    </row>
    <row r="7" spans="1:7" ht="15.75" customHeight="1" x14ac:dyDescent="0.2">
      <c r="A7" s="208"/>
      <c r="B7" s="12">
        <v>2019</v>
      </c>
      <c r="C7" s="13">
        <v>2018</v>
      </c>
      <c r="D7" s="209"/>
    </row>
    <row r="8" spans="1:7" x14ac:dyDescent="0.2">
      <c r="A8" s="211" t="s">
        <v>31</v>
      </c>
      <c r="B8" s="36" t="s">
        <v>32</v>
      </c>
      <c r="C8" s="37" t="s">
        <v>32</v>
      </c>
      <c r="D8" s="209"/>
    </row>
    <row r="9" spans="1:7" x14ac:dyDescent="0.2">
      <c r="A9" s="212" t="s">
        <v>33</v>
      </c>
      <c r="B9" s="18">
        <v>13312</v>
      </c>
      <c r="C9" s="19">
        <v>13140</v>
      </c>
      <c r="D9" s="209"/>
    </row>
    <row r="10" spans="1:7" x14ac:dyDescent="0.2">
      <c r="A10" s="208" t="s">
        <v>34</v>
      </c>
      <c r="B10" s="20">
        <v>-990</v>
      </c>
      <c r="C10" s="21">
        <v>-494</v>
      </c>
      <c r="D10" s="209"/>
    </row>
    <row r="11" spans="1:7" x14ac:dyDescent="0.2">
      <c r="A11" s="208" t="s">
        <v>671</v>
      </c>
      <c r="B11" s="20">
        <v>-217</v>
      </c>
      <c r="C11" s="21">
        <v>-461</v>
      </c>
      <c r="D11" s="209"/>
    </row>
    <row r="12" spans="1:7" x14ac:dyDescent="0.2">
      <c r="A12" s="213" t="s">
        <v>35</v>
      </c>
      <c r="B12" s="22">
        <v>-9</v>
      </c>
      <c r="C12" s="23">
        <v>-3</v>
      </c>
      <c r="D12" s="209"/>
    </row>
    <row r="13" spans="1:7" x14ac:dyDescent="0.2">
      <c r="A13" s="6"/>
      <c r="B13" s="18">
        <v>12096</v>
      </c>
      <c r="C13" s="19">
        <v>12182</v>
      </c>
      <c r="D13" s="209"/>
    </row>
    <row r="14" spans="1:7" x14ac:dyDescent="0.2">
      <c r="A14" s="24" t="s">
        <v>36</v>
      </c>
      <c r="B14" s="210"/>
      <c r="C14" s="208"/>
      <c r="D14" s="209"/>
    </row>
    <row r="15" spans="1:7" x14ac:dyDescent="0.2">
      <c r="A15" s="208" t="s">
        <v>639</v>
      </c>
      <c r="B15" s="20">
        <v>-733</v>
      </c>
      <c r="C15" s="21">
        <v>-630</v>
      </c>
      <c r="D15" s="209"/>
    </row>
    <row r="16" spans="1:7" x14ac:dyDescent="0.2">
      <c r="A16" s="208" t="s">
        <v>640</v>
      </c>
      <c r="B16" s="20">
        <v>-465</v>
      </c>
      <c r="C16" s="21">
        <v>-290</v>
      </c>
      <c r="D16" s="209"/>
    </row>
    <row r="17" spans="1:4" x14ac:dyDescent="0.2">
      <c r="A17" s="208" t="s">
        <v>641</v>
      </c>
      <c r="B17" s="20">
        <v>250</v>
      </c>
      <c r="C17" s="21">
        <v>323</v>
      </c>
      <c r="D17" s="209"/>
    </row>
    <row r="18" spans="1:4" x14ac:dyDescent="0.2">
      <c r="A18" s="208" t="s">
        <v>642</v>
      </c>
      <c r="B18" s="20">
        <v>0</v>
      </c>
      <c r="C18" s="21">
        <v>-2</v>
      </c>
      <c r="D18" s="209"/>
    </row>
    <row r="19" spans="1:4" x14ac:dyDescent="0.2">
      <c r="A19" s="208" t="s">
        <v>643</v>
      </c>
      <c r="B19" s="20">
        <v>-1197</v>
      </c>
      <c r="C19" s="21">
        <v>-960</v>
      </c>
      <c r="D19" s="209"/>
    </row>
    <row r="20" spans="1:4" x14ac:dyDescent="0.2">
      <c r="A20" s="208" t="s">
        <v>644</v>
      </c>
      <c r="B20" s="20">
        <v>-12</v>
      </c>
      <c r="C20" s="21">
        <v>-16</v>
      </c>
      <c r="D20" s="209"/>
    </row>
    <row r="21" spans="1:4" x14ac:dyDescent="0.2">
      <c r="A21" s="208" t="s">
        <v>645</v>
      </c>
      <c r="B21" s="20">
        <v>-43</v>
      </c>
      <c r="C21" s="21">
        <v>-42</v>
      </c>
      <c r="D21" s="209"/>
    </row>
    <row r="22" spans="1:4" x14ac:dyDescent="0.2">
      <c r="A22" s="213" t="s">
        <v>646</v>
      </c>
      <c r="B22" s="22">
        <v>-142</v>
      </c>
      <c r="C22" s="23">
        <v>-287</v>
      </c>
      <c r="D22" s="209"/>
    </row>
    <row r="23" spans="1:4" x14ac:dyDescent="0.2">
      <c r="A23" s="212" t="s">
        <v>37</v>
      </c>
      <c r="B23" s="26">
        <v>9754</v>
      </c>
      <c r="C23" s="27">
        <v>10278</v>
      </c>
      <c r="D23" s="209"/>
    </row>
    <row r="24" spans="1:4" x14ac:dyDescent="0.2">
      <c r="A24" s="208"/>
      <c r="B24" s="212"/>
      <c r="C24" s="6"/>
      <c r="D24" s="209"/>
    </row>
    <row r="25" spans="1:4" x14ac:dyDescent="0.2">
      <c r="A25" s="210" t="s">
        <v>38</v>
      </c>
      <c r="B25" s="210"/>
      <c r="C25" s="208"/>
      <c r="D25" s="209"/>
    </row>
    <row r="26" spans="1:4" x14ac:dyDescent="0.2">
      <c r="A26" s="208" t="s">
        <v>39</v>
      </c>
      <c r="B26" s="20">
        <v>990</v>
      </c>
      <c r="C26" s="21">
        <v>494</v>
      </c>
      <c r="D26" s="209"/>
    </row>
    <row r="27" spans="1:4" x14ac:dyDescent="0.2">
      <c r="A27" s="213" t="s">
        <v>40</v>
      </c>
      <c r="B27" s="22">
        <v>-250</v>
      </c>
      <c r="C27" s="23">
        <v>0</v>
      </c>
      <c r="D27" s="209"/>
    </row>
    <row r="28" spans="1:4" x14ac:dyDescent="0.2">
      <c r="A28" s="212" t="s">
        <v>41</v>
      </c>
      <c r="B28" s="26">
        <v>10494</v>
      </c>
      <c r="C28" s="27">
        <v>10772</v>
      </c>
      <c r="D28" s="209"/>
    </row>
    <row r="29" spans="1:4" x14ac:dyDescent="0.2">
      <c r="A29" s="208"/>
      <c r="B29" s="212"/>
      <c r="C29" s="6"/>
      <c r="D29" s="209"/>
    </row>
    <row r="30" spans="1:4" x14ac:dyDescent="0.2">
      <c r="A30" s="210" t="s">
        <v>42</v>
      </c>
      <c r="B30" s="210"/>
      <c r="C30" s="208"/>
      <c r="D30" s="209"/>
    </row>
    <row r="31" spans="1:4" x14ac:dyDescent="0.2">
      <c r="A31" s="208" t="s">
        <v>43</v>
      </c>
      <c r="B31" s="210"/>
      <c r="C31" s="208"/>
      <c r="D31" s="209"/>
    </row>
    <row r="32" spans="1:4" x14ac:dyDescent="0.2">
      <c r="A32" s="208" t="s">
        <v>44</v>
      </c>
      <c r="B32" s="20">
        <v>1299</v>
      </c>
      <c r="C32" s="21">
        <v>785</v>
      </c>
      <c r="D32" s="209"/>
    </row>
    <row r="33" spans="1:4" x14ac:dyDescent="0.2">
      <c r="A33" s="213" t="s">
        <v>45</v>
      </c>
      <c r="B33" s="22">
        <v>-10</v>
      </c>
      <c r="C33" s="23">
        <v>0</v>
      </c>
      <c r="D33" s="209"/>
    </row>
    <row r="34" spans="1:4" x14ac:dyDescent="0.2">
      <c r="A34" s="212" t="s">
        <v>46</v>
      </c>
      <c r="B34" s="26">
        <v>1289</v>
      </c>
      <c r="C34" s="27">
        <v>785</v>
      </c>
      <c r="D34" s="209"/>
    </row>
    <row r="35" spans="1:4" x14ac:dyDescent="0.2">
      <c r="A35" s="208"/>
      <c r="B35" s="28"/>
      <c r="C35" s="29"/>
      <c r="D35" s="209"/>
    </row>
    <row r="36" spans="1:4" x14ac:dyDescent="0.2">
      <c r="A36" s="210" t="s">
        <v>47</v>
      </c>
      <c r="B36" s="30">
        <v>11783</v>
      </c>
      <c r="C36" s="31">
        <v>11557</v>
      </c>
      <c r="D36" s="209"/>
    </row>
    <row r="37" spans="1:4" x14ac:dyDescent="0.2">
      <c r="A37" s="208" t="s">
        <v>29</v>
      </c>
      <c r="B37" s="32"/>
      <c r="C37" s="33"/>
      <c r="D37" s="209"/>
    </row>
    <row r="38" spans="1:4" x14ac:dyDescent="0.2">
      <c r="A38" s="210" t="s">
        <v>48</v>
      </c>
      <c r="B38" s="210"/>
      <c r="C38" s="208"/>
      <c r="D38" s="209"/>
    </row>
    <row r="39" spans="1:4" x14ac:dyDescent="0.2">
      <c r="A39" s="208" t="s">
        <v>49</v>
      </c>
      <c r="B39" s="20">
        <v>34815</v>
      </c>
      <c r="C39" s="21">
        <v>36075</v>
      </c>
      <c r="D39" s="209"/>
    </row>
    <row r="40" spans="1:4" x14ac:dyDescent="0.2">
      <c r="A40" s="208" t="s">
        <v>50</v>
      </c>
      <c r="B40" s="20">
        <v>473</v>
      </c>
      <c r="C40" s="21">
        <v>371</v>
      </c>
      <c r="D40" s="209"/>
    </row>
    <row r="41" spans="1:4" x14ac:dyDescent="0.2">
      <c r="A41" s="208" t="s">
        <v>51</v>
      </c>
      <c r="B41" s="20">
        <v>3417</v>
      </c>
      <c r="C41" s="21">
        <v>3032</v>
      </c>
      <c r="D41" s="209"/>
    </row>
    <row r="42" spans="1:4" x14ac:dyDescent="0.2">
      <c r="A42" s="213" t="s">
        <v>52</v>
      </c>
      <c r="B42" s="22">
        <v>138</v>
      </c>
      <c r="C42" s="23">
        <v>391</v>
      </c>
      <c r="D42" s="209"/>
    </row>
    <row r="43" spans="1:4" x14ac:dyDescent="0.2">
      <c r="A43" s="212" t="s">
        <v>53</v>
      </c>
      <c r="B43" s="30">
        <v>38843</v>
      </c>
      <c r="C43" s="31">
        <v>39869</v>
      </c>
      <c r="D43" s="209"/>
    </row>
    <row r="44" spans="1:4" x14ac:dyDescent="0.2">
      <c r="A44" s="208"/>
      <c r="B44" s="34"/>
      <c r="C44" s="35"/>
      <c r="D44" s="209"/>
    </row>
    <row r="45" spans="1:4" x14ac:dyDescent="0.2">
      <c r="A45" s="211" t="s">
        <v>54</v>
      </c>
      <c r="B45" s="36" t="s">
        <v>55</v>
      </c>
      <c r="C45" s="37" t="s">
        <v>55</v>
      </c>
      <c r="D45" s="209"/>
    </row>
    <row r="46" spans="1:4" x14ac:dyDescent="0.2">
      <c r="A46" s="6" t="s">
        <v>56</v>
      </c>
      <c r="B46" s="215">
        <v>25.1</v>
      </c>
      <c r="C46" s="216">
        <v>25.8</v>
      </c>
      <c r="D46" s="209"/>
    </row>
    <row r="47" spans="1:4" x14ac:dyDescent="0.2">
      <c r="A47" s="208" t="s">
        <v>57</v>
      </c>
      <c r="B47" s="217">
        <v>27</v>
      </c>
      <c r="C47" s="218">
        <v>27</v>
      </c>
      <c r="D47" s="209"/>
    </row>
    <row r="48" spans="1:4" x14ac:dyDescent="0.2">
      <c r="A48" s="213" t="s">
        <v>58</v>
      </c>
      <c r="B48" s="219">
        <v>30.3</v>
      </c>
      <c r="C48" s="220">
        <v>29</v>
      </c>
      <c r="D48" s="209"/>
    </row>
    <row r="49" spans="1:4" x14ac:dyDescent="0.2">
      <c r="A49" s="6" t="s">
        <v>29</v>
      </c>
      <c r="B49" s="6"/>
      <c r="C49" s="6"/>
      <c r="D49" s="209"/>
    </row>
    <row r="50" spans="1:4" x14ac:dyDescent="0.2">
      <c r="A50" s="208"/>
      <c r="B50" s="208"/>
      <c r="C50" s="208"/>
      <c r="D50" s="209"/>
    </row>
    <row r="51" spans="1:4" x14ac:dyDescent="0.2">
      <c r="A51" s="308" t="s">
        <v>647</v>
      </c>
      <c r="B51" s="308"/>
      <c r="C51" s="308"/>
      <c r="D51" s="209"/>
    </row>
    <row r="52" spans="1:4" x14ac:dyDescent="0.2">
      <c r="A52" s="308" t="s">
        <v>648</v>
      </c>
      <c r="B52" s="308"/>
      <c r="C52" s="308"/>
      <c r="D52" s="209"/>
    </row>
    <row r="53" spans="1:4" ht="12.75" customHeight="1" x14ac:dyDescent="0.2">
      <c r="A53" s="308" t="s">
        <v>59</v>
      </c>
      <c r="B53" s="308"/>
      <c r="C53" s="308"/>
      <c r="D53" s="209"/>
    </row>
    <row r="54" spans="1:4" x14ac:dyDescent="0.2">
      <c r="A54" s="308" t="s">
        <v>649</v>
      </c>
      <c r="B54" s="308"/>
      <c r="C54" s="308"/>
      <c r="D54" s="209"/>
    </row>
    <row r="55" spans="1:4" x14ac:dyDescent="0.2">
      <c r="A55" s="208" t="s">
        <v>650</v>
      </c>
      <c r="B55" s="208"/>
      <c r="C55" s="208"/>
      <c r="D55" s="209"/>
    </row>
    <row r="56" spans="1:4" ht="36" customHeight="1" x14ac:dyDescent="0.2">
      <c r="A56" s="308" t="s">
        <v>672</v>
      </c>
      <c r="B56" s="309"/>
      <c r="C56" s="309"/>
    </row>
  </sheetData>
  <mergeCells count="9">
    <mergeCell ref="A56:C56"/>
    <mergeCell ref="A2:D2"/>
    <mergeCell ref="A4:C4"/>
    <mergeCell ref="A53:C53"/>
    <mergeCell ref="A52:C52"/>
    <mergeCell ref="A54:C54"/>
    <mergeCell ref="A3:C3"/>
    <mergeCell ref="B6:C6"/>
    <mergeCell ref="A51:C51"/>
  </mergeCells>
  <hyperlinks>
    <hyperlink ref="A1" location="'Table of Contents'!A1" display="Index"/>
  </hyperlinks>
  <pageMargins left="0.74803149606299213" right="0.74803149606299213" top="0.98425196850393704" bottom="0.98425196850393704" header="0.51181102362204722" footer="0.51181102362204722"/>
  <pageSetup paperSize="9" scale="9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showRuler="0" zoomScale="84" zoomScaleNormal="84" workbookViewId="0">
      <selection activeCell="J7" sqref="J7"/>
    </sheetView>
  </sheetViews>
  <sheetFormatPr defaultColWidth="13.7109375" defaultRowHeight="12.75" x14ac:dyDescent="0.2"/>
  <cols>
    <col min="1" max="1" width="33.7109375" style="5" customWidth="1"/>
    <col min="2" max="2" width="13.140625" style="5" customWidth="1"/>
    <col min="3" max="3" width="15.42578125" style="5" bestFit="1" customWidth="1"/>
    <col min="4" max="4" width="15.85546875" style="5" bestFit="1" customWidth="1"/>
    <col min="5" max="5" width="16.85546875" style="5" customWidth="1"/>
    <col min="6" max="7" width="15.85546875" style="5" bestFit="1" customWidth="1"/>
    <col min="8" max="8" width="14.7109375" style="5" customWidth="1"/>
    <col min="9" max="9" width="15.42578125" style="5" bestFit="1" customWidth="1"/>
    <col min="10" max="10" width="15.85546875" style="5" bestFit="1" customWidth="1"/>
    <col min="11" max="11" width="15.7109375" style="5" customWidth="1"/>
    <col min="12" max="13" width="15.85546875" style="5" bestFit="1" customWidth="1"/>
    <col min="14" max="14" width="15.140625" style="5" customWidth="1"/>
    <col min="15" max="15" width="13.42578125" style="5" customWidth="1"/>
    <col min="16" max="16" width="15.140625" style="5" customWidth="1"/>
    <col min="17" max="17" width="18.42578125" style="5" customWidth="1"/>
    <col min="18" max="16384" width="13.7109375" style="5"/>
  </cols>
  <sheetData>
    <row r="1" spans="1:25" s="194" customFormat="1" x14ac:dyDescent="0.2">
      <c r="A1" s="198" t="s">
        <v>627</v>
      </c>
    </row>
    <row r="2" spans="1:25" ht="24" customHeight="1" x14ac:dyDescent="0.25">
      <c r="A2" s="310" t="s">
        <v>19</v>
      </c>
      <c r="B2" s="310"/>
      <c r="C2" s="310"/>
      <c r="D2" s="310"/>
      <c r="E2" s="310"/>
      <c r="F2" s="310"/>
      <c r="G2" s="25"/>
      <c r="H2" s="25"/>
      <c r="I2" s="25"/>
      <c r="J2" s="25"/>
      <c r="K2" s="25"/>
      <c r="L2" s="25"/>
      <c r="M2" s="25"/>
      <c r="N2" s="25"/>
      <c r="O2" s="25"/>
      <c r="P2" s="25"/>
      <c r="Q2" s="25"/>
      <c r="R2" s="25"/>
      <c r="S2" s="25"/>
      <c r="T2" s="25"/>
      <c r="U2" s="25"/>
      <c r="V2" s="25"/>
      <c r="W2" s="25"/>
      <c r="X2" s="25"/>
      <c r="Y2" s="25"/>
    </row>
    <row r="3" spans="1:25" ht="42.6" customHeight="1" x14ac:dyDescent="0.2">
      <c r="A3" s="351" t="s">
        <v>470</v>
      </c>
      <c r="B3" s="316"/>
      <c r="C3" s="316"/>
      <c r="D3" s="316"/>
      <c r="E3" s="316"/>
      <c r="F3" s="316"/>
      <c r="G3" s="316"/>
      <c r="H3" s="316"/>
      <c r="I3" s="316"/>
      <c r="J3" s="316"/>
      <c r="K3" s="316"/>
      <c r="L3" s="316"/>
      <c r="M3" s="316"/>
      <c r="N3" s="316"/>
      <c r="O3" s="316"/>
      <c r="P3" s="316"/>
    </row>
    <row r="4" spans="1:25" ht="25.9" customHeight="1" x14ac:dyDescent="0.2">
      <c r="O4" s="361">
        <v>43830</v>
      </c>
      <c r="P4" s="316"/>
    </row>
    <row r="5" spans="1:25" ht="25.9" customHeight="1" x14ac:dyDescent="0.2">
      <c r="A5" s="254"/>
      <c r="B5" s="350" t="s">
        <v>455</v>
      </c>
      <c r="C5" s="350"/>
      <c r="D5" s="350"/>
      <c r="E5" s="350"/>
      <c r="F5" s="350"/>
      <c r="G5" s="350"/>
      <c r="H5" s="350" t="s">
        <v>435</v>
      </c>
      <c r="I5" s="350"/>
      <c r="J5" s="350"/>
      <c r="K5" s="350"/>
      <c r="L5" s="350"/>
      <c r="M5" s="350"/>
      <c r="N5" s="294" t="s">
        <v>471</v>
      </c>
      <c r="O5" s="350" t="s">
        <v>472</v>
      </c>
      <c r="P5" s="350"/>
      <c r="Q5" s="254"/>
      <c r="R5" s="25"/>
      <c r="S5" s="25"/>
      <c r="T5" s="25"/>
      <c r="U5" s="25"/>
      <c r="V5" s="25"/>
      <c r="W5" s="25"/>
      <c r="X5" s="25"/>
      <c r="Y5" s="25"/>
    </row>
    <row r="6" spans="1:25" ht="45.75" customHeight="1" x14ac:dyDescent="0.2">
      <c r="A6" s="254"/>
      <c r="B6" s="357" t="s">
        <v>456</v>
      </c>
      <c r="C6" s="357"/>
      <c r="D6" s="357"/>
      <c r="E6" s="357" t="s">
        <v>457</v>
      </c>
      <c r="F6" s="357"/>
      <c r="G6" s="357"/>
      <c r="H6" s="357" t="s">
        <v>473</v>
      </c>
      <c r="I6" s="357"/>
      <c r="J6" s="357"/>
      <c r="K6" s="357" t="s">
        <v>474</v>
      </c>
      <c r="L6" s="357"/>
      <c r="M6" s="357"/>
      <c r="N6" s="295"/>
      <c r="O6" s="360" t="s">
        <v>475</v>
      </c>
      <c r="P6" s="360" t="s">
        <v>476</v>
      </c>
      <c r="Q6" s="3"/>
      <c r="R6" s="25"/>
      <c r="S6" s="25"/>
      <c r="T6" s="25"/>
      <c r="U6" s="25"/>
      <c r="V6" s="25"/>
      <c r="W6" s="25"/>
      <c r="X6" s="25"/>
      <c r="Y6" s="25"/>
    </row>
    <row r="7" spans="1:25" ht="39.75" customHeight="1" x14ac:dyDescent="0.2">
      <c r="A7" s="254"/>
      <c r="B7" s="287"/>
      <c r="C7" s="303" t="s">
        <v>477</v>
      </c>
      <c r="D7" s="303" t="s">
        <v>478</v>
      </c>
      <c r="E7" s="302"/>
      <c r="F7" s="303" t="s">
        <v>478</v>
      </c>
      <c r="G7" s="303" t="s">
        <v>479</v>
      </c>
      <c r="H7" s="302"/>
      <c r="I7" s="303" t="s">
        <v>477</v>
      </c>
      <c r="J7" s="303" t="s">
        <v>478</v>
      </c>
      <c r="K7" s="302"/>
      <c r="L7" s="303" t="s">
        <v>478</v>
      </c>
      <c r="M7" s="303" t="s">
        <v>479</v>
      </c>
      <c r="N7" s="287"/>
      <c r="O7" s="360"/>
      <c r="P7" s="360"/>
      <c r="Q7" s="3"/>
      <c r="R7" s="3"/>
      <c r="S7" s="25"/>
      <c r="T7" s="25"/>
      <c r="U7" s="25"/>
      <c r="V7" s="25"/>
      <c r="W7" s="25"/>
      <c r="X7" s="25"/>
      <c r="Y7" s="25"/>
    </row>
    <row r="8" spans="1:25" x14ac:dyDescent="0.2">
      <c r="A8" s="1" t="s">
        <v>444</v>
      </c>
      <c r="B8" s="258" t="s">
        <v>32</v>
      </c>
      <c r="C8" s="258" t="s">
        <v>32</v>
      </c>
      <c r="D8" s="258" t="s">
        <v>32</v>
      </c>
      <c r="E8" s="258" t="s">
        <v>32</v>
      </c>
      <c r="F8" s="258" t="s">
        <v>32</v>
      </c>
      <c r="G8" s="258" t="s">
        <v>32</v>
      </c>
      <c r="H8" s="258" t="s">
        <v>32</v>
      </c>
      <c r="I8" s="258" t="s">
        <v>32</v>
      </c>
      <c r="J8" s="258" t="s">
        <v>32</v>
      </c>
      <c r="K8" s="258" t="s">
        <v>32</v>
      </c>
      <c r="L8" s="258" t="s">
        <v>32</v>
      </c>
      <c r="M8" s="258" t="s">
        <v>32</v>
      </c>
      <c r="N8" s="258" t="s">
        <v>32</v>
      </c>
      <c r="O8" s="258" t="s">
        <v>32</v>
      </c>
      <c r="P8" s="258" t="s">
        <v>32</v>
      </c>
      <c r="Q8" s="3"/>
      <c r="R8" s="3"/>
      <c r="S8" s="25"/>
      <c r="T8" s="25"/>
      <c r="U8" s="25"/>
      <c r="V8" s="25"/>
      <c r="W8" s="25"/>
      <c r="X8" s="25"/>
      <c r="Y8" s="25"/>
    </row>
    <row r="9" spans="1:25" x14ac:dyDescent="0.2">
      <c r="A9" s="6"/>
      <c r="B9" s="257"/>
      <c r="C9" s="257"/>
      <c r="D9" s="257"/>
      <c r="E9" s="257"/>
      <c r="F9" s="257"/>
      <c r="G9" s="257"/>
      <c r="H9" s="257"/>
      <c r="I9" s="257"/>
      <c r="J9" s="257"/>
      <c r="K9" s="257"/>
      <c r="L9" s="257"/>
      <c r="M9" s="257"/>
      <c r="N9" s="257"/>
      <c r="O9" s="257"/>
      <c r="P9" s="257"/>
      <c r="Q9" s="3"/>
      <c r="R9" s="25"/>
      <c r="S9" s="25"/>
      <c r="T9" s="25"/>
      <c r="U9" s="25"/>
      <c r="V9" s="25"/>
      <c r="W9" s="25"/>
      <c r="X9" s="25"/>
      <c r="Y9" s="25"/>
    </row>
    <row r="10" spans="1:25" x14ac:dyDescent="0.2">
      <c r="A10" s="133" t="s">
        <v>445</v>
      </c>
      <c r="B10" s="135">
        <v>45552</v>
      </c>
      <c r="C10" s="135">
        <v>44279</v>
      </c>
      <c r="D10" s="135">
        <v>1273</v>
      </c>
      <c r="E10" s="135">
        <v>993</v>
      </c>
      <c r="F10" s="135">
        <v>0</v>
      </c>
      <c r="G10" s="131">
        <v>971</v>
      </c>
      <c r="H10" s="131">
        <v>-219</v>
      </c>
      <c r="I10" s="131">
        <v>-96</v>
      </c>
      <c r="J10" s="131">
        <v>-123</v>
      </c>
      <c r="K10" s="131">
        <v>-390</v>
      </c>
      <c r="L10" s="131">
        <v>0</v>
      </c>
      <c r="M10" s="131">
        <v>-386</v>
      </c>
      <c r="N10" s="131">
        <v>-1163</v>
      </c>
      <c r="O10" s="135">
        <v>6797.6465978300002</v>
      </c>
      <c r="P10" s="135">
        <v>380</v>
      </c>
      <c r="Q10" s="3"/>
      <c r="R10" s="25"/>
      <c r="S10" s="25"/>
      <c r="T10" s="25"/>
      <c r="U10" s="25"/>
      <c r="V10" s="25"/>
      <c r="W10" s="25"/>
      <c r="X10" s="25"/>
      <c r="Y10" s="25"/>
    </row>
    <row r="11" spans="1:25" x14ac:dyDescent="0.2">
      <c r="A11" s="136" t="s">
        <v>446</v>
      </c>
      <c r="B11" s="137">
        <v>7161</v>
      </c>
      <c r="C11" s="137">
        <v>7161</v>
      </c>
      <c r="D11" s="137">
        <v>0</v>
      </c>
      <c r="E11" s="137">
        <v>0</v>
      </c>
      <c r="F11" s="137">
        <v>0</v>
      </c>
      <c r="G11" s="137">
        <v>0</v>
      </c>
      <c r="H11" s="137">
        <v>0</v>
      </c>
      <c r="I11" s="137">
        <v>0</v>
      </c>
      <c r="J11" s="137">
        <v>0</v>
      </c>
      <c r="K11" s="137">
        <v>0</v>
      </c>
      <c r="L11" s="137">
        <v>0</v>
      </c>
      <c r="M11" s="137">
        <v>0</v>
      </c>
      <c r="N11" s="137">
        <v>0</v>
      </c>
      <c r="O11" s="137">
        <v>0</v>
      </c>
      <c r="P11" s="137">
        <v>0</v>
      </c>
      <c r="Q11" s="3"/>
      <c r="R11" s="25"/>
      <c r="S11" s="25"/>
      <c r="T11" s="25"/>
      <c r="U11" s="25"/>
      <c r="V11" s="25"/>
      <c r="W11" s="25"/>
      <c r="X11" s="25"/>
      <c r="Y11" s="25"/>
    </row>
    <row r="12" spans="1:25" x14ac:dyDescent="0.2">
      <c r="A12" s="130" t="s">
        <v>447</v>
      </c>
      <c r="B12" s="138">
        <v>26</v>
      </c>
      <c r="C12" s="138">
        <v>17</v>
      </c>
      <c r="D12" s="138">
        <v>9</v>
      </c>
      <c r="E12" s="138">
        <v>0</v>
      </c>
      <c r="F12" s="138">
        <v>0</v>
      </c>
      <c r="G12" s="138">
        <v>0</v>
      </c>
      <c r="H12" s="131">
        <v>-1</v>
      </c>
      <c r="I12" s="138">
        <v>0</v>
      </c>
      <c r="J12" s="131">
        <v>-1</v>
      </c>
      <c r="K12" s="138">
        <v>0</v>
      </c>
      <c r="L12" s="138">
        <v>0</v>
      </c>
      <c r="M12" s="138">
        <v>0</v>
      </c>
      <c r="N12" s="138">
        <v>0</v>
      </c>
      <c r="O12" s="138">
        <v>0</v>
      </c>
      <c r="P12" s="138">
        <v>0</v>
      </c>
      <c r="Q12" s="3"/>
      <c r="R12" s="25"/>
      <c r="S12" s="25"/>
      <c r="T12" s="25"/>
      <c r="U12" s="25"/>
      <c r="V12" s="25"/>
      <c r="W12" s="25"/>
      <c r="X12" s="25"/>
      <c r="Y12" s="25"/>
    </row>
    <row r="13" spans="1:25" x14ac:dyDescent="0.2">
      <c r="A13" s="130" t="s">
        <v>448</v>
      </c>
      <c r="B13" s="138">
        <v>13229</v>
      </c>
      <c r="C13" s="138">
        <v>13229</v>
      </c>
      <c r="D13" s="138">
        <v>0</v>
      </c>
      <c r="E13" s="138">
        <v>0</v>
      </c>
      <c r="F13" s="138">
        <v>0</v>
      </c>
      <c r="G13" s="138">
        <v>0</v>
      </c>
      <c r="H13" s="131">
        <v>0</v>
      </c>
      <c r="I13" s="131">
        <v>0</v>
      </c>
      <c r="J13" s="131">
        <v>0</v>
      </c>
      <c r="K13" s="131">
        <v>0</v>
      </c>
      <c r="L13" s="131">
        <v>0</v>
      </c>
      <c r="M13" s="131">
        <v>0</v>
      </c>
      <c r="N13" s="131">
        <v>0</v>
      </c>
      <c r="O13" s="138">
        <v>0</v>
      </c>
      <c r="P13" s="138">
        <v>0</v>
      </c>
      <c r="Q13" s="3"/>
      <c r="R13" s="25"/>
      <c r="S13" s="25"/>
      <c r="T13" s="25"/>
      <c r="U13" s="25"/>
      <c r="V13" s="25"/>
      <c r="W13" s="25"/>
      <c r="X13" s="25"/>
      <c r="Y13" s="25"/>
    </row>
    <row r="14" spans="1:25" x14ac:dyDescent="0.2">
      <c r="A14" s="130" t="s">
        <v>449</v>
      </c>
      <c r="B14" s="138">
        <v>3369</v>
      </c>
      <c r="C14" s="138">
        <v>3367</v>
      </c>
      <c r="D14" s="138">
        <v>2</v>
      </c>
      <c r="E14" s="138">
        <v>3</v>
      </c>
      <c r="F14" s="138">
        <v>0</v>
      </c>
      <c r="G14" s="138">
        <v>3</v>
      </c>
      <c r="H14" s="131">
        <v>-1</v>
      </c>
      <c r="I14" s="131">
        <v>-1</v>
      </c>
      <c r="J14" s="131">
        <v>0</v>
      </c>
      <c r="K14" s="131">
        <v>-1</v>
      </c>
      <c r="L14" s="131">
        <v>0</v>
      </c>
      <c r="M14" s="131">
        <v>-1</v>
      </c>
      <c r="N14" s="131">
        <v>-2</v>
      </c>
      <c r="O14" s="138">
        <v>6.6465978300000002</v>
      </c>
      <c r="P14" s="138">
        <v>0</v>
      </c>
      <c r="Q14" s="3"/>
      <c r="R14" s="25"/>
      <c r="S14" s="25"/>
      <c r="T14" s="25"/>
      <c r="U14" s="25"/>
      <c r="V14" s="25"/>
      <c r="W14" s="25"/>
      <c r="X14" s="25"/>
      <c r="Y14" s="25"/>
    </row>
    <row r="15" spans="1:25" x14ac:dyDescent="0.2">
      <c r="A15" s="130" t="s">
        <v>450</v>
      </c>
      <c r="B15" s="138">
        <v>18093</v>
      </c>
      <c r="C15" s="138">
        <v>17189</v>
      </c>
      <c r="D15" s="138">
        <v>904</v>
      </c>
      <c r="E15" s="138">
        <v>616</v>
      </c>
      <c r="F15" s="138">
        <v>0</v>
      </c>
      <c r="G15" s="138">
        <v>596</v>
      </c>
      <c r="H15" s="131">
        <v>-150</v>
      </c>
      <c r="I15" s="131">
        <v>-72</v>
      </c>
      <c r="J15" s="131">
        <v>-78</v>
      </c>
      <c r="K15" s="131">
        <v>-209</v>
      </c>
      <c r="L15" s="131">
        <v>0</v>
      </c>
      <c r="M15" s="131">
        <v>-205</v>
      </c>
      <c r="N15" s="131">
        <v>-927</v>
      </c>
      <c r="O15" s="138">
        <v>6153</v>
      </c>
      <c r="P15" s="138">
        <v>271</v>
      </c>
      <c r="Q15" s="3"/>
      <c r="R15" s="25"/>
      <c r="S15" s="25"/>
      <c r="T15" s="25"/>
      <c r="U15" s="25"/>
      <c r="V15" s="25"/>
      <c r="W15" s="25"/>
      <c r="X15" s="25"/>
      <c r="Y15" s="25"/>
    </row>
    <row r="16" spans="1:25" x14ac:dyDescent="0.2">
      <c r="A16" s="139" t="s">
        <v>467</v>
      </c>
      <c r="B16" s="138">
        <v>7305</v>
      </c>
      <c r="C16" s="138">
        <v>6838</v>
      </c>
      <c r="D16" s="138">
        <v>467</v>
      </c>
      <c r="E16" s="138">
        <v>405</v>
      </c>
      <c r="F16" s="138">
        <v>0</v>
      </c>
      <c r="G16" s="138">
        <v>391</v>
      </c>
      <c r="H16" s="131">
        <v>-99</v>
      </c>
      <c r="I16" s="131">
        <v>-46</v>
      </c>
      <c r="J16" s="131">
        <v>-53</v>
      </c>
      <c r="K16" s="131">
        <v>-138</v>
      </c>
      <c r="L16" s="3"/>
      <c r="M16" s="131">
        <v>-136</v>
      </c>
      <c r="N16" s="131">
        <v>-604</v>
      </c>
      <c r="O16" s="138">
        <v>4036</v>
      </c>
      <c r="P16" s="138">
        <v>182</v>
      </c>
      <c r="Q16" s="3"/>
      <c r="R16" s="25"/>
      <c r="S16" s="25"/>
      <c r="T16" s="25"/>
      <c r="U16" s="25"/>
      <c r="V16" s="25"/>
      <c r="W16" s="25"/>
      <c r="X16" s="25"/>
      <c r="Y16" s="25"/>
    </row>
    <row r="17" spans="1:25" x14ac:dyDescent="0.2">
      <c r="A17" s="130" t="s">
        <v>451</v>
      </c>
      <c r="B17" s="138">
        <v>3674</v>
      </c>
      <c r="C17" s="138">
        <v>3316</v>
      </c>
      <c r="D17" s="138">
        <v>358</v>
      </c>
      <c r="E17" s="138">
        <v>374</v>
      </c>
      <c r="F17" s="138">
        <v>0</v>
      </c>
      <c r="G17" s="138">
        <v>372</v>
      </c>
      <c r="H17" s="131">
        <v>-67</v>
      </c>
      <c r="I17" s="131">
        <v>-23</v>
      </c>
      <c r="J17" s="131">
        <v>-44</v>
      </c>
      <c r="K17" s="131">
        <v>-180</v>
      </c>
      <c r="L17" s="131">
        <v>0</v>
      </c>
      <c r="M17" s="131">
        <v>-180</v>
      </c>
      <c r="N17" s="131">
        <v>-234</v>
      </c>
      <c r="O17" s="138">
        <v>638</v>
      </c>
      <c r="P17" s="138">
        <v>109</v>
      </c>
      <c r="Q17" s="3"/>
      <c r="R17" s="25"/>
      <c r="S17" s="25"/>
      <c r="T17" s="25"/>
      <c r="U17" s="25"/>
      <c r="V17" s="25"/>
      <c r="W17" s="25"/>
      <c r="X17" s="25"/>
      <c r="Y17" s="25"/>
    </row>
    <row r="18" spans="1:25" x14ac:dyDescent="0.2">
      <c r="A18" s="132"/>
      <c r="B18" s="3"/>
      <c r="C18" s="3"/>
      <c r="D18" s="3"/>
      <c r="E18" s="3"/>
      <c r="F18" s="3"/>
      <c r="G18" s="3"/>
      <c r="H18" s="3"/>
      <c r="I18" s="3"/>
      <c r="J18" s="3"/>
      <c r="K18" s="3"/>
      <c r="L18" s="3"/>
      <c r="M18" s="3"/>
      <c r="N18" s="3"/>
      <c r="O18" s="3"/>
      <c r="P18" s="3"/>
      <c r="Q18" s="3"/>
      <c r="R18" s="25"/>
      <c r="S18" s="25"/>
      <c r="T18" s="25"/>
      <c r="U18" s="25"/>
      <c r="V18" s="25"/>
      <c r="W18" s="25"/>
      <c r="X18" s="25"/>
      <c r="Y18" s="25"/>
    </row>
    <row r="19" spans="1:25" x14ac:dyDescent="0.2">
      <c r="A19" s="132"/>
      <c r="B19" s="25"/>
      <c r="C19" s="25"/>
      <c r="D19" s="25"/>
      <c r="E19" s="25"/>
      <c r="F19" s="25"/>
      <c r="G19" s="25"/>
      <c r="H19" s="25"/>
      <c r="I19" s="25"/>
      <c r="J19" s="25"/>
      <c r="K19" s="25"/>
      <c r="L19" s="25"/>
      <c r="M19" s="25"/>
      <c r="N19" s="25"/>
      <c r="O19" s="25"/>
      <c r="P19" s="25"/>
      <c r="Q19" s="3"/>
      <c r="R19" s="25"/>
      <c r="S19" s="25"/>
      <c r="T19" s="25"/>
      <c r="U19" s="25"/>
      <c r="V19" s="25"/>
      <c r="W19" s="25"/>
      <c r="X19" s="25"/>
      <c r="Y19" s="25"/>
    </row>
    <row r="20" spans="1:25" x14ac:dyDescent="0.2">
      <c r="A20" s="133" t="s">
        <v>468</v>
      </c>
      <c r="B20" s="135">
        <v>22915</v>
      </c>
      <c r="C20" s="135">
        <v>22915</v>
      </c>
      <c r="D20" s="135">
        <v>0</v>
      </c>
      <c r="E20" s="135">
        <v>0</v>
      </c>
      <c r="F20" s="135">
        <v>0</v>
      </c>
      <c r="G20" s="135">
        <v>0</v>
      </c>
      <c r="H20" s="134">
        <v>-3</v>
      </c>
      <c r="I20" s="134">
        <v>-3</v>
      </c>
      <c r="J20" s="134">
        <v>0</v>
      </c>
      <c r="K20" s="134">
        <v>0</v>
      </c>
      <c r="L20" s="134">
        <v>0</v>
      </c>
      <c r="M20" s="134">
        <v>0</v>
      </c>
      <c r="N20" s="134">
        <v>0</v>
      </c>
      <c r="O20" s="135">
        <v>0</v>
      </c>
      <c r="P20" s="135">
        <v>0</v>
      </c>
      <c r="Q20" s="3"/>
      <c r="R20" s="25"/>
      <c r="S20" s="25"/>
      <c r="T20" s="25"/>
      <c r="U20" s="25"/>
      <c r="V20" s="25"/>
      <c r="W20" s="25"/>
      <c r="X20" s="25"/>
      <c r="Y20" s="25"/>
    </row>
    <row r="21" spans="1:25" x14ac:dyDescent="0.2">
      <c r="A21" s="136" t="s">
        <v>446</v>
      </c>
      <c r="B21" s="137">
        <v>0</v>
      </c>
      <c r="C21" s="137">
        <v>0</v>
      </c>
      <c r="D21" s="137">
        <v>0</v>
      </c>
      <c r="E21" s="137">
        <v>0</v>
      </c>
      <c r="F21" s="137">
        <v>0</v>
      </c>
      <c r="G21" s="137">
        <v>0</v>
      </c>
      <c r="H21" s="129">
        <v>0</v>
      </c>
      <c r="I21" s="129">
        <v>0</v>
      </c>
      <c r="J21" s="129">
        <v>0</v>
      </c>
      <c r="K21" s="129">
        <v>0</v>
      </c>
      <c r="L21" s="129">
        <v>0</v>
      </c>
      <c r="M21" s="129">
        <v>0</v>
      </c>
      <c r="N21" s="129">
        <v>0</v>
      </c>
      <c r="O21" s="137">
        <v>0</v>
      </c>
      <c r="P21" s="137">
        <v>0</v>
      </c>
      <c r="Q21" s="3"/>
      <c r="R21" s="25"/>
      <c r="S21" s="25"/>
      <c r="T21" s="25"/>
      <c r="U21" s="25"/>
      <c r="V21" s="25"/>
      <c r="W21" s="25"/>
      <c r="X21" s="25"/>
      <c r="Y21" s="25"/>
    </row>
    <row r="22" spans="1:25" x14ac:dyDescent="0.2">
      <c r="A22" s="130" t="s">
        <v>447</v>
      </c>
      <c r="B22" s="138">
        <v>7803</v>
      </c>
      <c r="C22" s="138">
        <v>7803</v>
      </c>
      <c r="D22" s="138">
        <v>0</v>
      </c>
      <c r="E22" s="138">
        <v>0</v>
      </c>
      <c r="F22" s="138">
        <v>0</v>
      </c>
      <c r="G22" s="138">
        <v>0</v>
      </c>
      <c r="H22" s="131">
        <v>-2</v>
      </c>
      <c r="I22" s="131">
        <v>-2</v>
      </c>
      <c r="J22" s="131">
        <v>0</v>
      </c>
      <c r="K22" s="131">
        <v>0</v>
      </c>
      <c r="L22" s="131">
        <v>0</v>
      </c>
      <c r="M22" s="131">
        <v>0</v>
      </c>
      <c r="N22" s="131">
        <v>0</v>
      </c>
      <c r="O22" s="138">
        <v>0</v>
      </c>
      <c r="P22" s="138">
        <v>0</v>
      </c>
      <c r="Q22" s="3"/>
      <c r="R22" s="25"/>
      <c r="S22" s="25"/>
      <c r="T22" s="25"/>
      <c r="U22" s="25"/>
      <c r="V22" s="25"/>
      <c r="W22" s="25"/>
      <c r="X22" s="25"/>
      <c r="Y22" s="25"/>
    </row>
    <row r="23" spans="1:25" x14ac:dyDescent="0.2">
      <c r="A23" s="130" t="s">
        <v>448</v>
      </c>
      <c r="B23" s="138">
        <v>13497</v>
      </c>
      <c r="C23" s="138">
        <v>13497</v>
      </c>
      <c r="D23" s="138">
        <v>0</v>
      </c>
      <c r="E23" s="138">
        <v>0</v>
      </c>
      <c r="F23" s="138">
        <v>0</v>
      </c>
      <c r="G23" s="138">
        <v>0</v>
      </c>
      <c r="H23" s="131">
        <v>-1</v>
      </c>
      <c r="I23" s="131">
        <v>-1</v>
      </c>
      <c r="J23" s="131">
        <v>0</v>
      </c>
      <c r="K23" s="131">
        <v>0</v>
      </c>
      <c r="L23" s="131">
        <v>0</v>
      </c>
      <c r="M23" s="131">
        <v>0</v>
      </c>
      <c r="N23" s="131">
        <v>0</v>
      </c>
      <c r="O23" s="138">
        <v>0</v>
      </c>
      <c r="P23" s="138">
        <v>0</v>
      </c>
      <c r="Q23" s="3"/>
      <c r="R23" s="25"/>
      <c r="S23" s="25"/>
      <c r="T23" s="25"/>
      <c r="U23" s="25"/>
      <c r="V23" s="25"/>
      <c r="W23" s="25"/>
      <c r="X23" s="25"/>
      <c r="Y23" s="25"/>
    </row>
    <row r="24" spans="1:25" x14ac:dyDescent="0.2">
      <c r="A24" s="130" t="s">
        <v>449</v>
      </c>
      <c r="B24" s="138">
        <v>1100</v>
      </c>
      <c r="C24" s="138">
        <v>1100</v>
      </c>
      <c r="D24" s="138">
        <v>0</v>
      </c>
      <c r="E24" s="138">
        <v>0</v>
      </c>
      <c r="F24" s="138">
        <v>0</v>
      </c>
      <c r="G24" s="138">
        <v>0</v>
      </c>
      <c r="H24" s="131">
        <v>0</v>
      </c>
      <c r="I24" s="131">
        <v>0</v>
      </c>
      <c r="J24" s="131">
        <v>0</v>
      </c>
      <c r="K24" s="131">
        <v>0</v>
      </c>
      <c r="L24" s="131">
        <v>0</v>
      </c>
      <c r="M24" s="131">
        <v>0</v>
      </c>
      <c r="N24" s="131">
        <v>0</v>
      </c>
      <c r="O24" s="138">
        <v>0</v>
      </c>
      <c r="P24" s="138">
        <v>0</v>
      </c>
      <c r="Q24" s="3"/>
      <c r="R24" s="25"/>
      <c r="S24" s="25"/>
      <c r="T24" s="25"/>
      <c r="U24" s="25"/>
      <c r="V24" s="25"/>
      <c r="W24" s="25"/>
      <c r="X24" s="25"/>
      <c r="Y24" s="25"/>
    </row>
    <row r="25" spans="1:25" x14ac:dyDescent="0.2">
      <c r="A25" s="130" t="s">
        <v>450</v>
      </c>
      <c r="B25" s="138">
        <v>515</v>
      </c>
      <c r="C25" s="138">
        <v>515</v>
      </c>
      <c r="D25" s="138">
        <v>0</v>
      </c>
      <c r="E25" s="138">
        <v>0</v>
      </c>
      <c r="F25" s="138">
        <v>0</v>
      </c>
      <c r="G25" s="138">
        <v>0</v>
      </c>
      <c r="H25" s="131">
        <v>0</v>
      </c>
      <c r="I25" s="131">
        <v>0</v>
      </c>
      <c r="J25" s="131">
        <v>0</v>
      </c>
      <c r="K25" s="131">
        <v>0</v>
      </c>
      <c r="L25" s="131">
        <v>0</v>
      </c>
      <c r="M25" s="131">
        <v>0</v>
      </c>
      <c r="N25" s="131">
        <v>0</v>
      </c>
      <c r="O25" s="138">
        <v>0</v>
      </c>
      <c r="P25" s="138">
        <v>0</v>
      </c>
      <c r="Q25" s="3"/>
      <c r="R25" s="25"/>
      <c r="S25" s="25"/>
      <c r="T25" s="25"/>
      <c r="U25" s="25"/>
      <c r="V25" s="25"/>
      <c r="W25" s="25"/>
      <c r="X25" s="25"/>
      <c r="Y25" s="25"/>
    </row>
    <row r="26" spans="1:25" x14ac:dyDescent="0.2">
      <c r="A26" s="132"/>
      <c r="B26" s="3"/>
      <c r="C26" s="3"/>
      <c r="D26" s="3"/>
      <c r="E26" s="3"/>
      <c r="F26" s="3"/>
      <c r="G26" s="3"/>
      <c r="H26" s="3"/>
      <c r="I26" s="3"/>
      <c r="J26" s="3"/>
      <c r="K26" s="3"/>
      <c r="L26" s="3"/>
      <c r="M26" s="3"/>
      <c r="N26" s="3"/>
      <c r="O26" s="3"/>
      <c r="P26" s="3"/>
      <c r="Q26" s="3"/>
      <c r="R26" s="25"/>
      <c r="S26" s="25"/>
      <c r="T26" s="25"/>
      <c r="U26" s="25"/>
      <c r="V26" s="25"/>
      <c r="W26" s="25"/>
      <c r="X26" s="25"/>
      <c r="Y26" s="25"/>
    </row>
    <row r="27" spans="1:25" x14ac:dyDescent="0.2">
      <c r="A27" s="132"/>
      <c r="B27" s="25"/>
      <c r="C27" s="25"/>
      <c r="D27" s="25"/>
      <c r="E27" s="25"/>
      <c r="F27" s="25"/>
      <c r="G27" s="25"/>
      <c r="H27" s="25"/>
      <c r="I27" s="25"/>
      <c r="J27" s="25"/>
      <c r="K27" s="25"/>
      <c r="L27" s="25"/>
      <c r="M27" s="25"/>
      <c r="N27" s="25"/>
      <c r="O27" s="25"/>
      <c r="P27" s="25"/>
      <c r="Q27" s="3"/>
      <c r="R27" s="25"/>
      <c r="S27" s="25"/>
      <c r="T27" s="25"/>
      <c r="U27" s="25"/>
      <c r="V27" s="25"/>
      <c r="W27" s="25"/>
      <c r="X27" s="25"/>
      <c r="Y27" s="25"/>
    </row>
    <row r="28" spans="1:25" x14ac:dyDescent="0.2">
      <c r="A28" s="133" t="s">
        <v>469</v>
      </c>
      <c r="B28" s="135">
        <v>9062</v>
      </c>
      <c r="C28" s="135">
        <v>8823</v>
      </c>
      <c r="D28" s="135">
        <v>239</v>
      </c>
      <c r="E28" s="135">
        <v>105</v>
      </c>
      <c r="F28" s="135">
        <v>0</v>
      </c>
      <c r="G28" s="135">
        <v>105</v>
      </c>
      <c r="H28" s="134">
        <v>-17</v>
      </c>
      <c r="I28" s="134">
        <v>-9</v>
      </c>
      <c r="J28" s="134">
        <v>-8</v>
      </c>
      <c r="K28" s="134">
        <v>-16</v>
      </c>
      <c r="L28" s="134">
        <v>0</v>
      </c>
      <c r="M28" s="134">
        <v>-16</v>
      </c>
      <c r="N28" s="1"/>
      <c r="O28" s="135">
        <v>0</v>
      </c>
      <c r="P28" s="135">
        <v>0</v>
      </c>
      <c r="Q28" s="3"/>
      <c r="R28" s="25"/>
      <c r="S28" s="25"/>
      <c r="T28" s="25"/>
      <c r="U28" s="25"/>
      <c r="V28" s="25"/>
      <c r="W28" s="25"/>
      <c r="X28" s="25"/>
      <c r="Y28" s="25"/>
    </row>
    <row r="29" spans="1:25" x14ac:dyDescent="0.2">
      <c r="A29" s="136" t="s">
        <v>446</v>
      </c>
      <c r="B29" s="137">
        <v>0</v>
      </c>
      <c r="C29" s="137">
        <v>0</v>
      </c>
      <c r="D29" s="137">
        <v>0</v>
      </c>
      <c r="E29" s="137">
        <v>0</v>
      </c>
      <c r="F29" s="137">
        <v>0</v>
      </c>
      <c r="G29" s="137">
        <v>0</v>
      </c>
      <c r="H29" s="129">
        <v>0</v>
      </c>
      <c r="I29" s="129">
        <v>0</v>
      </c>
      <c r="J29" s="129">
        <v>0</v>
      </c>
      <c r="K29" s="129">
        <v>0</v>
      </c>
      <c r="L29" s="129">
        <v>0</v>
      </c>
      <c r="M29" s="129">
        <v>0</v>
      </c>
      <c r="N29" s="2"/>
      <c r="O29" s="137">
        <v>0</v>
      </c>
      <c r="P29" s="137">
        <v>0</v>
      </c>
      <c r="Q29" s="3"/>
      <c r="R29" s="25"/>
      <c r="S29" s="25"/>
      <c r="T29" s="25"/>
      <c r="U29" s="25"/>
      <c r="V29" s="25"/>
      <c r="W29" s="25"/>
      <c r="X29" s="25"/>
      <c r="Y29" s="25"/>
    </row>
    <row r="30" spans="1:25" x14ac:dyDescent="0.2">
      <c r="A30" s="130" t="s">
        <v>447</v>
      </c>
      <c r="B30" s="138">
        <v>230</v>
      </c>
      <c r="C30" s="138">
        <v>230</v>
      </c>
      <c r="D30" s="138">
        <v>0</v>
      </c>
      <c r="E30" s="138">
        <v>0</v>
      </c>
      <c r="F30" s="138">
        <v>0</v>
      </c>
      <c r="G30" s="138">
        <v>0</v>
      </c>
      <c r="H30" s="131">
        <v>0</v>
      </c>
      <c r="I30" s="131">
        <v>0</v>
      </c>
      <c r="J30" s="131">
        <v>0</v>
      </c>
      <c r="K30" s="131">
        <v>0</v>
      </c>
      <c r="L30" s="131">
        <v>0</v>
      </c>
      <c r="M30" s="131">
        <v>0</v>
      </c>
      <c r="N30" s="3"/>
      <c r="O30" s="138">
        <v>0</v>
      </c>
      <c r="P30" s="138">
        <v>0</v>
      </c>
      <c r="Q30" s="3"/>
      <c r="R30" s="25"/>
      <c r="S30" s="25"/>
      <c r="T30" s="25"/>
      <c r="U30" s="25"/>
      <c r="V30" s="25"/>
      <c r="W30" s="25"/>
      <c r="X30" s="25"/>
      <c r="Y30" s="25"/>
    </row>
    <row r="31" spans="1:25" x14ac:dyDescent="0.2">
      <c r="A31" s="130" t="s">
        <v>448</v>
      </c>
      <c r="B31" s="138">
        <v>314</v>
      </c>
      <c r="C31" s="138">
        <v>314</v>
      </c>
      <c r="D31" s="138">
        <v>0</v>
      </c>
      <c r="E31" s="138">
        <v>0</v>
      </c>
      <c r="F31" s="138">
        <v>0</v>
      </c>
      <c r="G31" s="138">
        <v>0</v>
      </c>
      <c r="H31" s="131">
        <v>0</v>
      </c>
      <c r="I31" s="131">
        <v>0</v>
      </c>
      <c r="J31" s="131">
        <v>0</v>
      </c>
      <c r="K31" s="131">
        <v>0</v>
      </c>
      <c r="L31" s="131">
        <v>0</v>
      </c>
      <c r="M31" s="131">
        <v>0</v>
      </c>
      <c r="N31" s="3"/>
      <c r="O31" s="138">
        <v>0</v>
      </c>
      <c r="P31" s="138">
        <v>0</v>
      </c>
      <c r="Q31" s="3"/>
      <c r="R31" s="25"/>
      <c r="S31" s="25"/>
      <c r="T31" s="25"/>
      <c r="U31" s="25"/>
      <c r="V31" s="25"/>
      <c r="W31" s="25"/>
      <c r="X31" s="25"/>
      <c r="Y31" s="25"/>
    </row>
    <row r="32" spans="1:25" x14ac:dyDescent="0.2">
      <c r="A32" s="130" t="s">
        <v>449</v>
      </c>
      <c r="B32" s="138">
        <v>255</v>
      </c>
      <c r="C32" s="138">
        <v>255</v>
      </c>
      <c r="D32" s="138">
        <v>0</v>
      </c>
      <c r="E32" s="138">
        <v>0</v>
      </c>
      <c r="F32" s="138">
        <v>0</v>
      </c>
      <c r="G32" s="138">
        <v>0</v>
      </c>
      <c r="H32" s="131">
        <v>0</v>
      </c>
      <c r="I32" s="131">
        <v>0</v>
      </c>
      <c r="J32" s="131">
        <v>0</v>
      </c>
      <c r="K32" s="131">
        <v>0</v>
      </c>
      <c r="L32" s="131">
        <v>0</v>
      </c>
      <c r="M32" s="131">
        <v>0</v>
      </c>
      <c r="N32" s="3"/>
      <c r="O32" s="138">
        <v>0</v>
      </c>
      <c r="P32" s="138">
        <v>0</v>
      </c>
      <c r="Q32" s="3"/>
      <c r="R32" s="25"/>
      <c r="S32" s="25"/>
      <c r="T32" s="25"/>
      <c r="U32" s="25"/>
      <c r="V32" s="25"/>
      <c r="W32" s="25"/>
      <c r="X32" s="25"/>
      <c r="Y32" s="25"/>
    </row>
    <row r="33" spans="1:25" x14ac:dyDescent="0.2">
      <c r="A33" s="130" t="s">
        <v>450</v>
      </c>
      <c r="B33" s="138">
        <v>5545</v>
      </c>
      <c r="C33" s="138">
        <v>5444</v>
      </c>
      <c r="D33" s="138">
        <v>101</v>
      </c>
      <c r="E33" s="138">
        <v>95</v>
      </c>
      <c r="F33" s="138">
        <v>0</v>
      </c>
      <c r="G33" s="138">
        <v>95</v>
      </c>
      <c r="H33" s="131">
        <v>-12</v>
      </c>
      <c r="I33" s="131">
        <v>-7</v>
      </c>
      <c r="J33" s="131">
        <v>-5</v>
      </c>
      <c r="K33" s="131">
        <v>-16</v>
      </c>
      <c r="L33" s="131">
        <v>0</v>
      </c>
      <c r="M33" s="131">
        <v>-16</v>
      </c>
      <c r="N33" s="3"/>
      <c r="O33" s="138">
        <v>0</v>
      </c>
      <c r="P33" s="138">
        <v>0</v>
      </c>
      <c r="Q33" s="3"/>
      <c r="R33" s="25"/>
      <c r="S33" s="25"/>
      <c r="T33" s="25"/>
      <c r="U33" s="25"/>
      <c r="V33" s="25"/>
      <c r="W33" s="25"/>
      <c r="X33" s="25"/>
      <c r="Y33" s="25"/>
    </row>
    <row r="34" spans="1:25" x14ac:dyDescent="0.2">
      <c r="A34" s="130" t="s">
        <v>451</v>
      </c>
      <c r="B34" s="138">
        <v>2718</v>
      </c>
      <c r="C34" s="138">
        <v>2580</v>
      </c>
      <c r="D34" s="138">
        <v>138</v>
      </c>
      <c r="E34" s="138">
        <v>10</v>
      </c>
      <c r="F34" s="138">
        <v>0</v>
      </c>
      <c r="G34" s="138">
        <v>10</v>
      </c>
      <c r="H34" s="131">
        <v>-5</v>
      </c>
      <c r="I34" s="131">
        <v>-2</v>
      </c>
      <c r="J34" s="131">
        <v>-3</v>
      </c>
      <c r="K34" s="131">
        <v>0</v>
      </c>
      <c r="L34" s="131">
        <v>0</v>
      </c>
      <c r="M34" s="131">
        <v>0</v>
      </c>
      <c r="N34" s="3"/>
      <c r="O34" s="138">
        <v>0</v>
      </c>
      <c r="P34" s="138">
        <v>0</v>
      </c>
      <c r="Q34" s="3"/>
      <c r="R34" s="25"/>
      <c r="S34" s="25"/>
      <c r="T34" s="25"/>
      <c r="U34" s="25"/>
      <c r="V34" s="25"/>
      <c r="W34" s="25"/>
      <c r="X34" s="25"/>
      <c r="Y34" s="25"/>
    </row>
    <row r="35" spans="1:25" x14ac:dyDescent="0.2">
      <c r="A35" s="133"/>
      <c r="B35" s="1"/>
      <c r="C35" s="1"/>
      <c r="D35" s="1"/>
      <c r="E35" s="1"/>
      <c r="F35" s="1"/>
      <c r="G35" s="1"/>
      <c r="H35" s="1"/>
      <c r="I35" s="1"/>
      <c r="J35" s="1"/>
      <c r="K35" s="1"/>
      <c r="L35" s="1"/>
      <c r="M35" s="1"/>
      <c r="N35" s="1"/>
      <c r="O35" s="1"/>
      <c r="P35" s="1"/>
      <c r="Q35" s="3"/>
      <c r="R35" s="25"/>
      <c r="S35" s="25"/>
      <c r="T35" s="25"/>
      <c r="U35" s="25"/>
      <c r="V35" s="25"/>
      <c r="W35" s="25"/>
      <c r="X35" s="25"/>
      <c r="Y35" s="25"/>
    </row>
    <row r="36" spans="1:25" x14ac:dyDescent="0.2">
      <c r="A36" s="2" t="s">
        <v>273</v>
      </c>
      <c r="B36" s="140">
        <v>77529</v>
      </c>
      <c r="C36" s="140">
        <v>76017</v>
      </c>
      <c r="D36" s="140">
        <v>1512</v>
      </c>
      <c r="E36" s="140">
        <v>1098</v>
      </c>
      <c r="F36" s="140">
        <v>0</v>
      </c>
      <c r="G36" s="140">
        <v>1076</v>
      </c>
      <c r="H36" s="142">
        <v>-239</v>
      </c>
      <c r="I36" s="142">
        <v>-108</v>
      </c>
      <c r="J36" s="142">
        <v>-131</v>
      </c>
      <c r="K36" s="142">
        <v>-406</v>
      </c>
      <c r="L36" s="142">
        <v>0</v>
      </c>
      <c r="M36" s="142">
        <v>-402</v>
      </c>
      <c r="N36" s="142">
        <v>-1163</v>
      </c>
      <c r="O36" s="140">
        <v>6797.6465978300002</v>
      </c>
      <c r="P36" s="140">
        <v>380</v>
      </c>
      <c r="Q36" s="3"/>
      <c r="R36" s="25"/>
      <c r="S36" s="25"/>
      <c r="T36" s="25"/>
      <c r="U36" s="25"/>
      <c r="V36" s="25"/>
      <c r="W36" s="25"/>
      <c r="X36" s="25"/>
      <c r="Y36" s="25"/>
    </row>
    <row r="37" spans="1:25" x14ac:dyDescent="0.2">
      <c r="A37" s="3"/>
      <c r="B37" s="141"/>
      <c r="C37" s="32"/>
      <c r="D37" s="32"/>
      <c r="E37" s="32"/>
      <c r="F37" s="32"/>
      <c r="G37" s="32"/>
      <c r="H37" s="32"/>
      <c r="I37" s="32"/>
      <c r="J37" s="32"/>
      <c r="K37" s="32"/>
      <c r="L37" s="32"/>
      <c r="M37" s="32"/>
      <c r="N37" s="32"/>
      <c r="O37" s="32"/>
      <c r="P37" s="32"/>
      <c r="Q37" s="25"/>
      <c r="R37" s="25"/>
      <c r="S37" s="25"/>
      <c r="T37" s="25"/>
      <c r="U37" s="25"/>
      <c r="V37" s="25"/>
      <c r="W37" s="25"/>
      <c r="X37" s="25"/>
      <c r="Y37" s="25"/>
    </row>
    <row r="38" spans="1:25" x14ac:dyDescent="0.2">
      <c r="A38" s="25"/>
      <c r="B38" s="25"/>
      <c r="C38" s="25"/>
      <c r="D38" s="25"/>
      <c r="E38" s="25"/>
      <c r="F38" s="25"/>
      <c r="G38" s="25"/>
      <c r="H38" s="25"/>
      <c r="I38" s="25"/>
      <c r="J38" s="25"/>
      <c r="K38" s="25"/>
      <c r="L38" s="25"/>
      <c r="M38" s="25"/>
      <c r="N38" s="25"/>
      <c r="O38" s="25"/>
      <c r="P38" s="25"/>
      <c r="Q38" s="25"/>
      <c r="R38" s="25"/>
      <c r="S38" s="25"/>
      <c r="T38" s="25"/>
      <c r="U38" s="25"/>
      <c r="V38" s="25"/>
      <c r="W38" s="25"/>
      <c r="X38" s="25"/>
      <c r="Y38" s="25"/>
    </row>
    <row r="39" spans="1:25" x14ac:dyDescent="0.2">
      <c r="A39" s="25"/>
      <c r="B39" s="25"/>
      <c r="C39" s="25"/>
      <c r="D39" s="25"/>
      <c r="E39" s="25"/>
      <c r="F39" s="25"/>
      <c r="G39" s="25"/>
      <c r="H39" s="25"/>
      <c r="I39" s="25"/>
      <c r="J39" s="25"/>
      <c r="K39" s="25"/>
      <c r="L39" s="25"/>
      <c r="M39" s="25"/>
      <c r="N39" s="25"/>
      <c r="O39" s="25"/>
      <c r="P39" s="25"/>
      <c r="Q39" s="25"/>
      <c r="R39" s="25"/>
      <c r="S39" s="25"/>
      <c r="T39" s="25"/>
      <c r="U39" s="25"/>
      <c r="V39" s="25"/>
      <c r="W39" s="25"/>
      <c r="X39" s="25"/>
      <c r="Y39" s="25"/>
    </row>
    <row r="40" spans="1:25" x14ac:dyDescent="0.2">
      <c r="A40" s="25"/>
      <c r="B40" s="25"/>
      <c r="C40" s="25"/>
      <c r="D40" s="25"/>
      <c r="E40" s="25"/>
      <c r="F40" s="25"/>
      <c r="G40" s="25"/>
      <c r="H40" s="25"/>
      <c r="I40" s="25"/>
      <c r="J40" s="25"/>
      <c r="K40" s="25"/>
      <c r="L40" s="25"/>
      <c r="M40" s="25"/>
      <c r="N40" s="25"/>
      <c r="O40" s="25"/>
      <c r="P40" s="25"/>
      <c r="Q40" s="25"/>
      <c r="R40" s="25"/>
      <c r="S40" s="25"/>
      <c r="T40" s="25"/>
      <c r="U40" s="25"/>
      <c r="V40" s="25"/>
      <c r="W40" s="25"/>
      <c r="X40" s="25"/>
      <c r="Y40" s="25"/>
    </row>
    <row r="41" spans="1:25" x14ac:dyDescent="0.2">
      <c r="A41" s="25"/>
      <c r="B41" s="25"/>
      <c r="C41" s="25"/>
      <c r="D41" s="25"/>
      <c r="E41" s="25"/>
      <c r="F41" s="25"/>
      <c r="G41" s="25"/>
      <c r="H41" s="25"/>
      <c r="I41" s="25"/>
      <c r="J41" s="25"/>
      <c r="K41" s="25"/>
      <c r="L41" s="25"/>
      <c r="M41" s="25"/>
      <c r="N41" s="25"/>
      <c r="O41" s="25"/>
      <c r="P41" s="25"/>
      <c r="Q41" s="25"/>
      <c r="R41" s="25"/>
      <c r="S41" s="25"/>
      <c r="T41" s="25"/>
      <c r="U41" s="25"/>
      <c r="V41" s="25"/>
      <c r="W41" s="25"/>
      <c r="X41" s="25"/>
      <c r="Y41" s="25"/>
    </row>
    <row r="42" spans="1:25"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row>
    <row r="43" spans="1:25"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row>
    <row r="44" spans="1:25"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row>
    <row r="45" spans="1:25" x14ac:dyDescent="0.2">
      <c r="A45" s="25"/>
      <c r="B45" s="25"/>
      <c r="C45" s="25"/>
      <c r="D45" s="25"/>
      <c r="E45" s="25"/>
      <c r="F45" s="25"/>
      <c r="G45" s="25"/>
      <c r="H45" s="25"/>
      <c r="I45" s="25"/>
      <c r="J45" s="25"/>
      <c r="K45" s="25"/>
      <c r="L45" s="25"/>
      <c r="M45" s="25"/>
      <c r="N45" s="25"/>
      <c r="O45" s="25"/>
      <c r="P45" s="25"/>
      <c r="Q45" s="25"/>
      <c r="R45" s="25"/>
      <c r="S45" s="25"/>
      <c r="T45" s="25"/>
      <c r="U45" s="25"/>
      <c r="V45" s="25"/>
      <c r="W45" s="25"/>
      <c r="X45" s="25"/>
      <c r="Y45" s="25"/>
    </row>
    <row r="46" spans="1:25" x14ac:dyDescent="0.2">
      <c r="A46" s="25"/>
      <c r="B46" s="25"/>
      <c r="C46" s="25"/>
      <c r="D46" s="25"/>
      <c r="E46" s="25"/>
      <c r="F46" s="25"/>
      <c r="G46" s="25"/>
      <c r="H46" s="25"/>
      <c r="I46" s="25"/>
      <c r="J46" s="25"/>
      <c r="K46" s="25"/>
      <c r="L46" s="25"/>
      <c r="M46" s="25"/>
      <c r="N46" s="25"/>
      <c r="O46" s="25"/>
      <c r="P46" s="25"/>
      <c r="Q46" s="25"/>
      <c r="R46" s="25"/>
      <c r="S46" s="25"/>
      <c r="T46" s="25"/>
      <c r="U46" s="25"/>
      <c r="V46" s="25"/>
      <c r="W46" s="25"/>
      <c r="X46" s="25"/>
      <c r="Y46" s="25"/>
    </row>
    <row r="47" spans="1:25" x14ac:dyDescent="0.2">
      <c r="A47" s="25"/>
      <c r="B47" s="25"/>
      <c r="C47" s="25"/>
      <c r="D47" s="25"/>
      <c r="E47" s="25"/>
      <c r="F47" s="25"/>
      <c r="G47" s="25"/>
      <c r="H47" s="25"/>
      <c r="I47" s="25"/>
      <c r="J47" s="25"/>
      <c r="K47" s="25"/>
      <c r="L47" s="25"/>
      <c r="M47" s="25"/>
      <c r="N47" s="25"/>
      <c r="O47" s="25"/>
      <c r="P47" s="25"/>
      <c r="Q47" s="25"/>
      <c r="R47" s="25"/>
      <c r="S47" s="25"/>
      <c r="T47" s="25"/>
      <c r="U47" s="25"/>
      <c r="V47" s="25"/>
      <c r="W47" s="25"/>
      <c r="X47" s="25"/>
      <c r="Y47" s="25"/>
    </row>
    <row r="48" spans="1:25" x14ac:dyDescent="0.2">
      <c r="A48" s="25"/>
      <c r="B48" s="25"/>
      <c r="C48" s="25"/>
      <c r="D48" s="25"/>
      <c r="E48" s="25"/>
      <c r="F48" s="25"/>
      <c r="G48" s="25"/>
      <c r="H48" s="25"/>
      <c r="I48" s="25"/>
      <c r="J48" s="25"/>
      <c r="K48" s="25"/>
      <c r="L48" s="25"/>
      <c r="M48" s="25"/>
      <c r="N48" s="25"/>
      <c r="O48" s="25"/>
      <c r="P48" s="25"/>
      <c r="Q48" s="25"/>
      <c r="R48" s="25"/>
      <c r="S48" s="25"/>
      <c r="T48" s="25"/>
      <c r="U48" s="25"/>
      <c r="V48" s="25"/>
      <c r="W48" s="25"/>
      <c r="X48" s="25"/>
      <c r="Y48" s="25"/>
    </row>
    <row r="49" spans="1:25"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row>
    <row r="50" spans="1:25"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row>
    <row r="51" spans="1:25"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row>
    <row r="52" spans="1:25" x14ac:dyDescent="0.2">
      <c r="A52" s="25"/>
      <c r="B52" s="25"/>
      <c r="C52" s="25"/>
      <c r="D52" s="25"/>
      <c r="E52" s="25"/>
      <c r="F52" s="25"/>
      <c r="G52" s="25"/>
      <c r="H52" s="25"/>
      <c r="I52" s="25"/>
      <c r="J52" s="25"/>
      <c r="K52" s="25"/>
      <c r="L52" s="25"/>
      <c r="M52" s="25"/>
      <c r="N52" s="25"/>
      <c r="O52" s="25"/>
      <c r="P52" s="25"/>
      <c r="Q52" s="25"/>
      <c r="R52" s="25"/>
      <c r="S52" s="25"/>
      <c r="T52" s="25"/>
      <c r="U52" s="25"/>
      <c r="V52" s="25"/>
      <c r="W52" s="25"/>
      <c r="X52" s="25"/>
      <c r="Y52" s="25"/>
    </row>
  </sheetData>
  <mergeCells count="12">
    <mergeCell ref="A2:F2"/>
    <mergeCell ref="B6:D6"/>
    <mergeCell ref="A3:P3"/>
    <mergeCell ref="E6:G6"/>
    <mergeCell ref="B5:G5"/>
    <mergeCell ref="H6:J6"/>
    <mergeCell ref="H5:M5"/>
    <mergeCell ref="O5:P5"/>
    <mergeCell ref="O6:O7"/>
    <mergeCell ref="O4:P4"/>
    <mergeCell ref="K6:M6"/>
    <mergeCell ref="P6:P7"/>
  </mergeCells>
  <hyperlinks>
    <hyperlink ref="A1" location="'Table of Contents'!A1" display="Index"/>
  </hyperlinks>
  <pageMargins left="0.74803149606299213" right="0.74803149606299213" top="0.98425196850393704" bottom="0.98425196850393704" header="0.51181102362204722" footer="0.51181102362204722"/>
  <pageSetup paperSize="9" scale="4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showRuler="0" workbookViewId="0">
      <selection activeCell="A8" sqref="A8"/>
    </sheetView>
  </sheetViews>
  <sheetFormatPr defaultColWidth="13.7109375" defaultRowHeight="12.75" x14ac:dyDescent="0.2"/>
  <cols>
    <col min="1" max="1" width="51.7109375" style="5" customWidth="1"/>
    <col min="2" max="3" width="26.7109375" style="5" customWidth="1"/>
    <col min="4" max="16384" width="13.7109375" style="5"/>
  </cols>
  <sheetData>
    <row r="1" spans="1:3" s="194" customFormat="1" x14ac:dyDescent="0.2">
      <c r="A1" s="198" t="s">
        <v>627</v>
      </c>
    </row>
    <row r="2" spans="1:3" ht="35.85" customHeight="1" x14ac:dyDescent="0.25">
      <c r="A2" s="310" t="s">
        <v>20</v>
      </c>
      <c r="B2" s="310"/>
      <c r="C2" s="310"/>
    </row>
    <row r="3" spans="1:3" ht="30" customHeight="1" x14ac:dyDescent="0.2">
      <c r="A3" s="308" t="s">
        <v>480</v>
      </c>
      <c r="B3" s="316"/>
      <c r="C3" s="316"/>
    </row>
    <row r="4" spans="1:3" ht="15.75" customHeight="1" x14ac:dyDescent="0.2">
      <c r="C4" s="288">
        <v>43830</v>
      </c>
    </row>
    <row r="5" spans="1:3" ht="15.75" customHeight="1" x14ac:dyDescent="0.2">
      <c r="A5" s="25"/>
      <c r="B5" s="362" t="s">
        <v>481</v>
      </c>
      <c r="C5" s="362"/>
    </row>
    <row r="6" spans="1:3" x14ac:dyDescent="0.2">
      <c r="A6" s="25"/>
      <c r="B6" s="357"/>
      <c r="C6" s="357"/>
    </row>
    <row r="7" spans="1:3" x14ac:dyDescent="0.2">
      <c r="A7" s="25"/>
      <c r="B7" s="304" t="s">
        <v>482</v>
      </c>
      <c r="C7" s="304" t="s">
        <v>483</v>
      </c>
    </row>
    <row r="8" spans="1:3" x14ac:dyDescent="0.2">
      <c r="A8" s="25" t="s">
        <v>444</v>
      </c>
      <c r="B8" s="304" t="s">
        <v>32</v>
      </c>
      <c r="C8" s="304" t="s">
        <v>32</v>
      </c>
    </row>
    <row r="9" spans="1:3" x14ac:dyDescent="0.2">
      <c r="A9" s="7" t="s">
        <v>484</v>
      </c>
      <c r="B9" s="138">
        <v>0</v>
      </c>
      <c r="C9" s="138">
        <v>0</v>
      </c>
    </row>
    <row r="10" spans="1:3" x14ac:dyDescent="0.2">
      <c r="A10" s="132" t="s">
        <v>485</v>
      </c>
      <c r="B10" s="138">
        <v>0</v>
      </c>
      <c r="C10" s="138">
        <v>0</v>
      </c>
    </row>
    <row r="11" spans="1:3" x14ac:dyDescent="0.2">
      <c r="A11" s="143" t="s">
        <v>486</v>
      </c>
      <c r="B11" s="138">
        <v>0</v>
      </c>
      <c r="C11" s="138">
        <v>0</v>
      </c>
    </row>
    <row r="12" spans="1:3" x14ac:dyDescent="0.2">
      <c r="A12" s="143" t="s">
        <v>487</v>
      </c>
      <c r="B12" s="138">
        <v>0</v>
      </c>
      <c r="C12" s="138">
        <v>0</v>
      </c>
    </row>
    <row r="13" spans="1:3" x14ac:dyDescent="0.2">
      <c r="A13" s="143" t="s">
        <v>488</v>
      </c>
      <c r="B13" s="138">
        <v>0</v>
      </c>
      <c r="C13" s="138">
        <v>0</v>
      </c>
    </row>
    <row r="14" spans="1:3" x14ac:dyDescent="0.2">
      <c r="A14" s="143" t="s">
        <v>489</v>
      </c>
      <c r="B14" s="138">
        <v>0</v>
      </c>
      <c r="C14" s="138">
        <v>0</v>
      </c>
    </row>
    <row r="15" spans="1:3" x14ac:dyDescent="0.2">
      <c r="A15" s="144" t="s">
        <v>121</v>
      </c>
      <c r="B15" s="135">
        <v>0</v>
      </c>
      <c r="C15" s="135">
        <v>0</v>
      </c>
    </row>
    <row r="16" spans="1:3" x14ac:dyDescent="0.2">
      <c r="A16" s="2" t="s">
        <v>273</v>
      </c>
      <c r="B16" s="140">
        <v>0</v>
      </c>
      <c r="C16" s="140">
        <v>0</v>
      </c>
    </row>
    <row r="17" spans="2:3" x14ac:dyDescent="0.2">
      <c r="B17" s="49"/>
      <c r="C17" s="49"/>
    </row>
  </sheetData>
  <mergeCells count="3">
    <mergeCell ref="A2:C2"/>
    <mergeCell ref="B5:C6"/>
    <mergeCell ref="A3:C3"/>
  </mergeCells>
  <hyperlinks>
    <hyperlink ref="A1" location="'Table of Contents'!A1" display="Index"/>
  </hyperlinks>
  <pageMargins left="0.74803149606299213" right="0.74803149606299213" top="0.98425196850393704" bottom="0.98425196850393704" header="0.51181102362204722" footer="0.51181102362204722"/>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showRuler="0" workbookViewId="0">
      <selection sqref="A1:XFD1"/>
    </sheetView>
  </sheetViews>
  <sheetFormatPr defaultColWidth="13.7109375" defaultRowHeight="12.75" x14ac:dyDescent="0.2"/>
  <cols>
    <col min="1" max="16384" width="13.7109375" style="5"/>
  </cols>
  <sheetData>
    <row r="1" spans="1:7" s="194" customFormat="1" x14ac:dyDescent="0.2">
      <c r="A1" s="198" t="s">
        <v>627</v>
      </c>
    </row>
    <row r="2" spans="1:7" ht="13.5" x14ac:dyDescent="0.25">
      <c r="A2" s="310" t="s">
        <v>21</v>
      </c>
      <c r="B2" s="316"/>
      <c r="C2" s="316"/>
      <c r="D2" s="316"/>
      <c r="E2" s="316"/>
      <c r="F2" s="316"/>
      <c r="G2" s="316"/>
    </row>
    <row r="4" spans="1:7" x14ac:dyDescent="0.2">
      <c r="A4" s="312" t="s">
        <v>490</v>
      </c>
      <c r="B4" s="316"/>
      <c r="C4" s="316"/>
      <c r="D4" s="316"/>
      <c r="E4" s="316"/>
    </row>
  </sheetData>
  <mergeCells count="2">
    <mergeCell ref="A2:G2"/>
    <mergeCell ref="A4:E4"/>
  </mergeCells>
  <hyperlinks>
    <hyperlink ref="A1" location="'Table of Contents'!A1" display="Index"/>
  </hyperlinks>
  <pageMargins left="0.74803149606299213" right="0.74803149606299213" top="0.98425196850393704" bottom="0.98425196850393704" header="0.51181102362204722" footer="0.51181102362204722"/>
  <pageSetup paperSize="9" scale="9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
  <sheetViews>
    <sheetView showRuler="0" workbookViewId="0">
      <selection sqref="A1:XFD1"/>
    </sheetView>
  </sheetViews>
  <sheetFormatPr defaultColWidth="13.7109375" defaultRowHeight="12.75" x14ac:dyDescent="0.2"/>
  <cols>
    <col min="1" max="16384" width="13.7109375" style="5"/>
  </cols>
  <sheetData>
    <row r="1" spans="1:7" s="194" customFormat="1" x14ac:dyDescent="0.2">
      <c r="A1" s="198" t="s">
        <v>627</v>
      </c>
    </row>
    <row r="2" spans="1:7" ht="13.5" x14ac:dyDescent="0.25">
      <c r="A2" s="310" t="s">
        <v>22</v>
      </c>
      <c r="B2" s="316"/>
      <c r="C2" s="316"/>
      <c r="D2" s="316"/>
      <c r="E2" s="316"/>
      <c r="F2" s="316"/>
      <c r="G2" s="316"/>
    </row>
    <row r="4" spans="1:7" x14ac:dyDescent="0.2">
      <c r="A4" s="312" t="s">
        <v>490</v>
      </c>
      <c r="B4" s="312"/>
      <c r="C4" s="312"/>
      <c r="D4" s="312"/>
      <c r="E4" s="312"/>
    </row>
  </sheetData>
  <mergeCells count="2">
    <mergeCell ref="A2:G2"/>
    <mergeCell ref="A4:E4"/>
  </mergeCells>
  <hyperlinks>
    <hyperlink ref="A1" location="'Table of Contents'!A1" display="Index"/>
  </hyperlinks>
  <pageMargins left="0.74803149606299213" right="0.74803149606299213" top="0.98425196850393704" bottom="0.98425196850393704" header="0.51181102362204722" footer="0.51181102362204722"/>
  <pageSetup paperSize="9" scale="9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showRuler="0" zoomScale="98" zoomScaleNormal="98" workbookViewId="0"/>
  </sheetViews>
  <sheetFormatPr defaultColWidth="13.7109375" defaultRowHeight="12.75" x14ac:dyDescent="0.2"/>
  <cols>
    <col min="1" max="1" width="4.7109375" style="276" customWidth="1"/>
    <col min="2" max="2" width="51.42578125" style="5" customWidth="1"/>
    <col min="3" max="3" width="3.42578125" style="5" customWidth="1"/>
    <col min="4" max="4" width="23.28515625" style="5" customWidth="1"/>
    <col min="5" max="5" width="16.5703125" style="5" customWidth="1"/>
    <col min="6" max="6" width="2.42578125" style="5" customWidth="1"/>
    <col min="7" max="7" width="20.85546875" style="5" customWidth="1"/>
    <col min="8" max="8" width="18" style="5" customWidth="1"/>
    <col min="9" max="16384" width="13.7109375" style="5"/>
  </cols>
  <sheetData>
    <row r="1" spans="1:8" s="194" customFormat="1" x14ac:dyDescent="0.2">
      <c r="A1" s="274" t="s">
        <v>627</v>
      </c>
    </row>
    <row r="2" spans="1:8" ht="22.5" customHeight="1" x14ac:dyDescent="0.25">
      <c r="A2" s="275"/>
      <c r="B2" s="363" t="s">
        <v>491</v>
      </c>
      <c r="C2" s="363"/>
      <c r="D2" s="363"/>
      <c r="E2" s="363"/>
      <c r="F2" s="316"/>
      <c r="G2" s="363"/>
      <c r="H2" s="363"/>
    </row>
    <row r="3" spans="1:8" ht="9.9499999999999993" customHeight="1" x14ac:dyDescent="0.2">
      <c r="B3" s="209"/>
      <c r="C3" s="209"/>
      <c r="D3" s="209"/>
      <c r="E3" s="209"/>
      <c r="F3" s="209"/>
      <c r="G3" s="209"/>
      <c r="H3" s="209"/>
    </row>
    <row r="4" spans="1:8" ht="33.4" customHeight="1" x14ac:dyDescent="0.2">
      <c r="B4" s="312" t="s">
        <v>492</v>
      </c>
      <c r="C4" s="312"/>
      <c r="D4" s="312"/>
      <c r="E4" s="312"/>
      <c r="F4" s="312"/>
      <c r="G4" s="312"/>
      <c r="H4" s="312"/>
    </row>
    <row r="5" spans="1:8" ht="15.75" customHeight="1" x14ac:dyDescent="0.2">
      <c r="B5" s="209"/>
      <c r="C5" s="209"/>
      <c r="D5" s="209"/>
      <c r="E5" s="209"/>
      <c r="F5" s="209"/>
      <c r="G5" s="209"/>
      <c r="H5" s="209"/>
    </row>
    <row r="6" spans="1:8" ht="15.75" customHeight="1" x14ac:dyDescent="0.25">
      <c r="A6" s="275"/>
      <c r="B6" s="310" t="s">
        <v>23</v>
      </c>
      <c r="C6" s="310"/>
      <c r="D6" s="310"/>
      <c r="E6" s="310"/>
      <c r="F6" s="316"/>
      <c r="G6" s="310"/>
      <c r="H6" s="310"/>
    </row>
    <row r="7" spans="1:8" ht="20.100000000000001" customHeight="1" x14ac:dyDescent="0.2">
      <c r="A7" s="275"/>
      <c r="B7" s="312"/>
      <c r="C7" s="312"/>
      <c r="D7" s="312"/>
      <c r="E7" s="312"/>
      <c r="F7" s="316"/>
      <c r="G7" s="312"/>
      <c r="H7" s="312"/>
    </row>
    <row r="8" spans="1:8" ht="15.75" customHeight="1" x14ac:dyDescent="0.2">
      <c r="A8" s="270"/>
      <c r="B8" s="208"/>
      <c r="C8" s="208"/>
      <c r="D8" s="326" t="s">
        <v>400</v>
      </c>
      <c r="E8" s="326"/>
      <c r="F8" s="314"/>
      <c r="G8" s="326"/>
      <c r="H8" s="326"/>
    </row>
    <row r="9" spans="1:8" ht="27.6" customHeight="1" x14ac:dyDescent="0.2">
      <c r="A9" s="270"/>
      <c r="B9" s="208"/>
      <c r="C9" s="208"/>
      <c r="D9" s="333" t="s">
        <v>493</v>
      </c>
      <c r="E9" s="333"/>
      <c r="F9" s="6"/>
      <c r="G9" s="333" t="s">
        <v>494</v>
      </c>
      <c r="H9" s="333"/>
    </row>
    <row r="10" spans="1:8" ht="15.75" customHeight="1" x14ac:dyDescent="0.2">
      <c r="A10" s="270"/>
      <c r="B10" s="208"/>
      <c r="C10" s="208"/>
      <c r="D10" s="282">
        <v>43830</v>
      </c>
      <c r="E10" s="283">
        <v>43465</v>
      </c>
      <c r="F10" s="284"/>
      <c r="G10" s="282">
        <v>43830</v>
      </c>
      <c r="H10" s="283">
        <v>43465</v>
      </c>
    </row>
    <row r="11" spans="1:8" ht="27.6" hidden="1" customHeight="1" x14ac:dyDescent="0.2">
      <c r="A11" s="270"/>
      <c r="B11" s="208"/>
      <c r="C11" s="208"/>
      <c r="D11" s="3" t="s">
        <v>400</v>
      </c>
      <c r="E11" s="224" t="s">
        <v>400</v>
      </c>
      <c r="F11" s="222"/>
      <c r="G11" s="3" t="s">
        <v>400</v>
      </c>
      <c r="H11" s="224" t="s">
        <v>400</v>
      </c>
    </row>
    <row r="12" spans="1:8" ht="21.75" customHeight="1" x14ac:dyDescent="0.2">
      <c r="A12" s="102"/>
      <c r="B12" s="213"/>
      <c r="C12" s="213"/>
      <c r="D12" s="281" t="s">
        <v>61</v>
      </c>
      <c r="E12" s="16" t="s">
        <v>61</v>
      </c>
      <c r="F12" s="253"/>
      <c r="G12" s="214" t="s">
        <v>61</v>
      </c>
      <c r="H12" s="16" t="s">
        <v>61</v>
      </c>
    </row>
    <row r="13" spans="1:8" ht="21.75" customHeight="1" x14ac:dyDescent="0.2">
      <c r="A13" s="100"/>
      <c r="B13" s="212" t="s">
        <v>495</v>
      </c>
      <c r="C13" s="6"/>
      <c r="D13" s="212"/>
      <c r="E13" s="6"/>
      <c r="F13" s="221"/>
      <c r="G13" s="212"/>
      <c r="H13" s="6"/>
    </row>
    <row r="14" spans="1:8" ht="15.75" customHeight="1" x14ac:dyDescent="0.2">
      <c r="A14" s="271">
        <v>1</v>
      </c>
      <c r="B14" s="268" t="s">
        <v>496</v>
      </c>
      <c r="C14" s="208"/>
      <c r="D14" s="210"/>
      <c r="E14" s="208"/>
      <c r="F14" s="221"/>
      <c r="G14" s="210"/>
      <c r="H14" s="208"/>
    </row>
    <row r="15" spans="1:8" ht="15.75" customHeight="1" x14ac:dyDescent="0.2">
      <c r="A15" s="270"/>
      <c r="B15" s="268" t="s">
        <v>497</v>
      </c>
      <c r="C15" s="208"/>
      <c r="D15" s="225">
        <v>1697</v>
      </c>
      <c r="E15" s="226">
        <v>1697</v>
      </c>
      <c r="F15" s="221"/>
      <c r="G15" s="225">
        <v>1697</v>
      </c>
      <c r="H15" s="226">
        <v>1697</v>
      </c>
    </row>
    <row r="16" spans="1:8" ht="15.75" customHeight="1" x14ac:dyDescent="0.2">
      <c r="A16" s="270"/>
      <c r="B16" s="268" t="s">
        <v>498</v>
      </c>
      <c r="C16" s="208"/>
      <c r="D16" s="225">
        <v>1386</v>
      </c>
      <c r="E16" s="226">
        <v>1386</v>
      </c>
      <c r="F16" s="221"/>
      <c r="G16" s="225">
        <v>1386</v>
      </c>
      <c r="H16" s="226">
        <v>1386</v>
      </c>
    </row>
    <row r="17" spans="1:8" ht="15.75" customHeight="1" x14ac:dyDescent="0.2">
      <c r="A17" s="271">
        <v>2</v>
      </c>
      <c r="B17" s="268" t="s">
        <v>499</v>
      </c>
      <c r="C17" s="208"/>
      <c r="D17" s="225">
        <v>8183</v>
      </c>
      <c r="E17" s="226">
        <v>7879</v>
      </c>
      <c r="F17" s="221"/>
      <c r="G17" s="225">
        <v>8183</v>
      </c>
      <c r="H17" s="226">
        <v>7879</v>
      </c>
    </row>
    <row r="18" spans="1:8" ht="27.6" customHeight="1" x14ac:dyDescent="0.2">
      <c r="A18" s="271">
        <v>3</v>
      </c>
      <c r="B18" s="268" t="s">
        <v>500</v>
      </c>
      <c r="C18" s="208"/>
      <c r="D18" s="225">
        <v>978</v>
      </c>
      <c r="E18" s="226">
        <v>820</v>
      </c>
      <c r="F18" s="221"/>
      <c r="G18" s="225">
        <v>978</v>
      </c>
      <c r="H18" s="226">
        <v>820</v>
      </c>
    </row>
    <row r="19" spans="1:8" ht="27.6" customHeight="1" x14ac:dyDescent="0.2">
      <c r="A19" s="102" t="s">
        <v>501</v>
      </c>
      <c r="B19" s="97" t="s">
        <v>502</v>
      </c>
      <c r="C19" s="213"/>
      <c r="D19" s="227">
        <v>-148</v>
      </c>
      <c r="E19" s="228">
        <v>400</v>
      </c>
      <c r="F19" s="221"/>
      <c r="G19" s="227">
        <v>-148</v>
      </c>
      <c r="H19" s="228">
        <v>400</v>
      </c>
    </row>
    <row r="20" spans="1:8" ht="27.6" customHeight="1" x14ac:dyDescent="0.2">
      <c r="A20" s="269">
        <v>6</v>
      </c>
      <c r="B20" s="280" t="s">
        <v>503</v>
      </c>
      <c r="C20" s="229"/>
      <c r="D20" s="230">
        <v>12096</v>
      </c>
      <c r="E20" s="231">
        <v>12182</v>
      </c>
      <c r="F20" s="221"/>
      <c r="G20" s="230">
        <v>12096</v>
      </c>
      <c r="H20" s="231">
        <v>12182</v>
      </c>
    </row>
    <row r="21" spans="1:8" ht="15.75" customHeight="1" x14ac:dyDescent="0.2">
      <c r="A21" s="270"/>
      <c r="B21" s="208"/>
      <c r="C21" s="33"/>
      <c r="D21" s="32"/>
      <c r="E21" s="33"/>
      <c r="F21" s="221"/>
      <c r="G21" s="32"/>
      <c r="H21" s="33"/>
    </row>
    <row r="22" spans="1:8" ht="27.6" customHeight="1" x14ac:dyDescent="0.2">
      <c r="A22" s="270" t="s">
        <v>29</v>
      </c>
      <c r="B22" s="210" t="s">
        <v>504</v>
      </c>
      <c r="C22" s="208"/>
      <c r="D22" s="210"/>
      <c r="E22" s="208"/>
      <c r="F22" s="221"/>
      <c r="G22" s="210"/>
      <c r="H22" s="208"/>
    </row>
    <row r="23" spans="1:8" ht="15.75" customHeight="1" x14ac:dyDescent="0.2">
      <c r="A23" s="271">
        <v>7</v>
      </c>
      <c r="B23" s="268" t="s">
        <v>505</v>
      </c>
      <c r="C23" s="208"/>
      <c r="D23" s="225">
        <v>-43</v>
      </c>
      <c r="E23" s="226">
        <v>-42</v>
      </c>
      <c r="F23" s="221"/>
      <c r="G23" s="225">
        <v>-43</v>
      </c>
      <c r="H23" s="226">
        <v>-42</v>
      </c>
    </row>
    <row r="24" spans="1:8" ht="15.75" customHeight="1" x14ac:dyDescent="0.2">
      <c r="A24" s="271">
        <v>8</v>
      </c>
      <c r="B24" s="268" t="s">
        <v>506</v>
      </c>
      <c r="C24" s="208"/>
      <c r="D24" s="225">
        <v>-733</v>
      </c>
      <c r="E24" s="226">
        <v>-630</v>
      </c>
      <c r="F24" s="221"/>
      <c r="G24" s="225">
        <v>-733</v>
      </c>
      <c r="H24" s="226">
        <v>-630</v>
      </c>
    </row>
    <row r="25" spans="1:8" ht="22.5" x14ac:dyDescent="0.2">
      <c r="A25" s="271">
        <v>10</v>
      </c>
      <c r="B25" s="268" t="s">
        <v>507</v>
      </c>
      <c r="C25" s="208"/>
      <c r="D25" s="225">
        <v>-1198</v>
      </c>
      <c r="E25" s="226">
        <v>-960</v>
      </c>
      <c r="F25" s="221"/>
      <c r="G25" s="225">
        <v>-2395</v>
      </c>
      <c r="H25" s="226">
        <v>-2400</v>
      </c>
    </row>
    <row r="26" spans="1:8" x14ac:dyDescent="0.2">
      <c r="A26" s="271">
        <v>11</v>
      </c>
      <c r="B26" s="268" t="s">
        <v>508</v>
      </c>
      <c r="C26" s="208"/>
      <c r="D26" s="225">
        <v>-465</v>
      </c>
      <c r="E26" s="226">
        <v>-290</v>
      </c>
      <c r="F26" s="221"/>
      <c r="G26" s="225">
        <v>-465</v>
      </c>
      <c r="H26" s="226">
        <v>-290</v>
      </c>
    </row>
    <row r="27" spans="1:8" ht="22.5" x14ac:dyDescent="0.2">
      <c r="A27" s="271">
        <v>12</v>
      </c>
      <c r="B27" s="268" t="s">
        <v>509</v>
      </c>
      <c r="C27" s="208"/>
      <c r="D27" s="225">
        <v>-12</v>
      </c>
      <c r="E27" s="226">
        <v>-16</v>
      </c>
      <c r="F27" s="221"/>
      <c r="G27" s="225">
        <v>-12</v>
      </c>
      <c r="H27" s="226">
        <v>-16</v>
      </c>
    </row>
    <row r="28" spans="1:8" ht="15.75" customHeight="1" x14ac:dyDescent="0.2">
      <c r="A28" s="271">
        <v>15</v>
      </c>
      <c r="B28" s="268" t="s">
        <v>510</v>
      </c>
      <c r="C28" s="208"/>
      <c r="D28" s="225">
        <v>0</v>
      </c>
      <c r="E28" s="226">
        <v>-2</v>
      </c>
      <c r="F28" s="221"/>
      <c r="G28" s="225">
        <v>0</v>
      </c>
      <c r="H28" s="226">
        <v>-2</v>
      </c>
    </row>
    <row r="29" spans="1:8" ht="45" x14ac:dyDescent="0.2">
      <c r="A29" s="271">
        <v>19</v>
      </c>
      <c r="B29" s="268" t="s">
        <v>511</v>
      </c>
      <c r="C29" s="208"/>
      <c r="D29" s="225">
        <v>-142</v>
      </c>
      <c r="E29" s="226">
        <v>-287</v>
      </c>
      <c r="F29" s="221"/>
      <c r="G29" s="225">
        <v>-142</v>
      </c>
      <c r="H29" s="226">
        <v>-287</v>
      </c>
    </row>
    <row r="30" spans="1:8" ht="27.6" customHeight="1" x14ac:dyDescent="0.2">
      <c r="A30" s="102" t="s">
        <v>512</v>
      </c>
      <c r="B30" s="268" t="s">
        <v>513</v>
      </c>
      <c r="C30" s="208"/>
      <c r="D30" s="225">
        <v>250</v>
      </c>
      <c r="E30" s="226">
        <v>323</v>
      </c>
      <c r="F30" s="221"/>
      <c r="G30" s="225">
        <v>0</v>
      </c>
      <c r="H30" s="226">
        <v>0</v>
      </c>
    </row>
    <row r="31" spans="1:8" ht="15.75" hidden="1" customHeight="1" x14ac:dyDescent="0.2">
      <c r="A31" s="100"/>
      <c r="B31" s="208"/>
      <c r="C31" s="208"/>
      <c r="D31" s="210"/>
      <c r="E31" s="208"/>
      <c r="F31" s="221"/>
      <c r="G31" s="210"/>
      <c r="H31" s="208"/>
    </row>
    <row r="32" spans="1:8" ht="15.75" hidden="1" customHeight="1" x14ac:dyDescent="0.2">
      <c r="A32" s="270"/>
      <c r="B32" s="213"/>
      <c r="C32" s="213"/>
      <c r="D32" s="211"/>
      <c r="E32" s="213"/>
      <c r="F32" s="221"/>
      <c r="G32" s="211"/>
      <c r="H32" s="213"/>
    </row>
    <row r="33" spans="1:8" ht="27.6" customHeight="1" x14ac:dyDescent="0.2">
      <c r="A33" s="271">
        <v>28</v>
      </c>
      <c r="B33" s="280" t="s">
        <v>514</v>
      </c>
      <c r="C33" s="6"/>
      <c r="D33" s="230">
        <v>-2343</v>
      </c>
      <c r="E33" s="231">
        <v>-1904</v>
      </c>
      <c r="F33" s="221"/>
      <c r="G33" s="230">
        <v>-3790</v>
      </c>
      <c r="H33" s="231">
        <v>-3667</v>
      </c>
    </row>
    <row r="34" spans="1:8" ht="15.75" customHeight="1" x14ac:dyDescent="0.2">
      <c r="A34" s="271">
        <v>29</v>
      </c>
      <c r="B34" s="279" t="s">
        <v>515</v>
      </c>
      <c r="C34" s="208"/>
      <c r="D34" s="232">
        <v>9754</v>
      </c>
      <c r="E34" s="233">
        <v>10278</v>
      </c>
      <c r="F34" s="221"/>
      <c r="G34" s="232">
        <v>8306</v>
      </c>
      <c r="H34" s="233">
        <v>8515</v>
      </c>
    </row>
    <row r="35" spans="1:8" ht="15.75" customHeight="1" x14ac:dyDescent="0.2">
      <c r="A35" s="270"/>
      <c r="B35" s="208"/>
      <c r="C35" s="208"/>
      <c r="D35" s="32"/>
      <c r="E35" s="33"/>
      <c r="F35" s="221"/>
      <c r="G35" s="32"/>
      <c r="H35" s="33"/>
    </row>
    <row r="36" spans="1:8" ht="15.75" customHeight="1" x14ac:dyDescent="0.2">
      <c r="A36" s="270" t="s">
        <v>29</v>
      </c>
      <c r="B36" s="210" t="s">
        <v>516</v>
      </c>
      <c r="C36" s="208"/>
      <c r="D36" s="210"/>
      <c r="E36" s="208"/>
      <c r="F36" s="221"/>
      <c r="G36" s="210"/>
      <c r="H36" s="208"/>
    </row>
    <row r="37" spans="1:8" ht="15.75" customHeight="1" x14ac:dyDescent="0.2">
      <c r="A37" s="271">
        <v>30</v>
      </c>
      <c r="B37" s="268" t="s">
        <v>496</v>
      </c>
      <c r="C37" s="208"/>
      <c r="D37" s="210"/>
      <c r="E37" s="208"/>
      <c r="F37" s="221"/>
      <c r="G37" s="210"/>
      <c r="H37" s="208"/>
    </row>
    <row r="38" spans="1:8" ht="15.75" customHeight="1" x14ac:dyDescent="0.2">
      <c r="A38" s="277">
        <v>31</v>
      </c>
      <c r="B38" s="97" t="s">
        <v>517</v>
      </c>
      <c r="C38" s="213"/>
      <c r="D38" s="227">
        <v>990</v>
      </c>
      <c r="E38" s="228">
        <v>494</v>
      </c>
      <c r="F38" s="221"/>
      <c r="G38" s="227">
        <v>990</v>
      </c>
      <c r="H38" s="228">
        <v>494</v>
      </c>
    </row>
    <row r="39" spans="1:8" ht="24" customHeight="1" x14ac:dyDescent="0.2">
      <c r="A39" s="100"/>
      <c r="B39" s="212" t="s">
        <v>518</v>
      </c>
      <c r="C39" s="6"/>
      <c r="D39" s="230">
        <v>990</v>
      </c>
      <c r="E39" s="231">
        <v>494</v>
      </c>
      <c r="F39" s="221"/>
      <c r="G39" s="230">
        <v>990</v>
      </c>
      <c r="H39" s="231">
        <v>494</v>
      </c>
    </row>
    <row r="40" spans="1:8" ht="15.75" customHeight="1" x14ac:dyDescent="0.2">
      <c r="A40" s="270"/>
      <c r="B40" s="208"/>
      <c r="C40" s="208"/>
      <c r="D40" s="32"/>
      <c r="E40" s="33"/>
      <c r="F40" s="221"/>
      <c r="G40" s="32"/>
      <c r="H40" s="33"/>
    </row>
    <row r="41" spans="1:8" ht="24" customHeight="1" x14ac:dyDescent="0.2">
      <c r="A41" s="270" t="s">
        <v>519</v>
      </c>
      <c r="B41" s="279" t="s">
        <v>520</v>
      </c>
      <c r="C41" s="208"/>
      <c r="D41" s="235">
        <v>-250</v>
      </c>
      <c r="E41" s="236">
        <v>0</v>
      </c>
      <c r="F41" s="221"/>
      <c r="G41" s="235">
        <v>-250</v>
      </c>
      <c r="H41" s="236">
        <v>0</v>
      </c>
    </row>
    <row r="42" spans="1:8" ht="24.75" customHeight="1" x14ac:dyDescent="0.2">
      <c r="A42" s="271">
        <v>43</v>
      </c>
      <c r="B42" s="279" t="s">
        <v>521</v>
      </c>
      <c r="C42" s="208"/>
      <c r="D42" s="232">
        <v>-250</v>
      </c>
      <c r="E42" s="233">
        <v>0</v>
      </c>
      <c r="F42" s="221"/>
      <c r="G42" s="232">
        <v>-250</v>
      </c>
      <c r="H42" s="233">
        <v>0</v>
      </c>
    </row>
    <row r="43" spans="1:8" ht="15.75" customHeight="1" x14ac:dyDescent="0.2">
      <c r="A43" s="271">
        <v>44</v>
      </c>
      <c r="B43" s="279" t="s">
        <v>522</v>
      </c>
      <c r="C43" s="208"/>
      <c r="D43" s="232">
        <v>740</v>
      </c>
      <c r="E43" s="233">
        <v>494</v>
      </c>
      <c r="F43" s="221"/>
      <c r="G43" s="232">
        <v>740</v>
      </c>
      <c r="H43" s="233">
        <v>494</v>
      </c>
    </row>
    <row r="44" spans="1:8" ht="15.75" customHeight="1" x14ac:dyDescent="0.2">
      <c r="A44" s="271">
        <v>45</v>
      </c>
      <c r="B44" s="279" t="s">
        <v>523</v>
      </c>
      <c r="C44" s="208"/>
      <c r="D44" s="232">
        <v>10494</v>
      </c>
      <c r="E44" s="233">
        <v>10772</v>
      </c>
      <c r="F44" s="221"/>
      <c r="G44" s="232">
        <v>9046</v>
      </c>
      <c r="H44" s="233">
        <v>9009</v>
      </c>
    </row>
    <row r="45" spans="1:8" ht="15.75" customHeight="1" x14ac:dyDescent="0.2">
      <c r="A45" s="270"/>
      <c r="B45" s="208"/>
      <c r="C45" s="208"/>
      <c r="D45" s="32"/>
      <c r="E45" s="33"/>
      <c r="F45" s="221"/>
      <c r="G45" s="32"/>
      <c r="H45" s="33"/>
    </row>
    <row r="46" spans="1:8" ht="15.75" customHeight="1" x14ac:dyDescent="0.2">
      <c r="A46" s="270"/>
      <c r="B46" s="208" t="s">
        <v>524</v>
      </c>
      <c r="C46" s="208"/>
      <c r="D46" s="210"/>
      <c r="E46" s="208"/>
      <c r="F46" s="221"/>
      <c r="G46" s="210"/>
      <c r="H46" s="208"/>
    </row>
    <row r="47" spans="1:8" ht="15.75" customHeight="1" x14ac:dyDescent="0.2">
      <c r="A47" s="277">
        <v>46</v>
      </c>
      <c r="B47" s="213" t="s">
        <v>496</v>
      </c>
      <c r="C47" s="213"/>
      <c r="D47" s="227">
        <v>1289</v>
      </c>
      <c r="E47" s="228">
        <v>785</v>
      </c>
      <c r="F47" s="221"/>
      <c r="G47" s="227">
        <v>1289</v>
      </c>
      <c r="H47" s="228">
        <v>785</v>
      </c>
    </row>
    <row r="48" spans="1:8" ht="15.75" customHeight="1" x14ac:dyDescent="0.2">
      <c r="A48" s="100"/>
      <c r="B48" s="280" t="s">
        <v>525</v>
      </c>
      <c r="C48" s="6"/>
      <c r="D48" s="237">
        <v>1289</v>
      </c>
      <c r="E48" s="238">
        <v>785</v>
      </c>
      <c r="F48" s="221"/>
      <c r="G48" s="237">
        <v>1289</v>
      </c>
      <c r="H48" s="238">
        <v>785</v>
      </c>
    </row>
    <row r="49" spans="1:9" ht="15.75" customHeight="1" x14ac:dyDescent="0.2">
      <c r="A49" s="270"/>
      <c r="B49" s="268"/>
      <c r="C49" s="208"/>
      <c r="D49" s="212"/>
      <c r="E49" s="6"/>
      <c r="F49" s="221"/>
      <c r="G49" s="212"/>
      <c r="H49" s="6"/>
    </row>
    <row r="50" spans="1:9" ht="18" customHeight="1" x14ac:dyDescent="0.2">
      <c r="A50" s="270"/>
      <c r="B50" s="279" t="s">
        <v>526</v>
      </c>
      <c r="C50" s="208"/>
      <c r="D50" s="210"/>
      <c r="E50" s="208"/>
      <c r="F50" s="221"/>
      <c r="G50" s="210"/>
      <c r="H50" s="208"/>
    </row>
    <row r="51" spans="1:9" ht="25.5" customHeight="1" x14ac:dyDescent="0.2">
      <c r="A51" s="271">
        <v>57</v>
      </c>
      <c r="B51" s="279" t="s">
        <v>527</v>
      </c>
      <c r="C51" s="208"/>
      <c r="D51" s="227">
        <v>0</v>
      </c>
      <c r="E51" s="228">
        <v>0</v>
      </c>
      <c r="F51" s="221"/>
      <c r="G51" s="227">
        <v>0</v>
      </c>
      <c r="H51" s="228">
        <v>0</v>
      </c>
    </row>
    <row r="52" spans="1:9" ht="15.75" customHeight="1" x14ac:dyDescent="0.2">
      <c r="A52" s="271">
        <v>58</v>
      </c>
      <c r="B52" s="279" t="s">
        <v>528</v>
      </c>
      <c r="C52" s="208"/>
      <c r="D52" s="237">
        <v>1289</v>
      </c>
      <c r="E52" s="238">
        <v>785</v>
      </c>
      <c r="F52" s="221"/>
      <c r="G52" s="237">
        <v>1289</v>
      </c>
      <c r="H52" s="238">
        <v>785</v>
      </c>
    </row>
    <row r="53" spans="1:9" ht="15.75" customHeight="1" x14ac:dyDescent="0.2">
      <c r="A53" s="271">
        <v>59</v>
      </c>
      <c r="B53" s="279" t="s">
        <v>529</v>
      </c>
      <c r="C53" s="208"/>
      <c r="D53" s="237">
        <v>11783</v>
      </c>
      <c r="E53" s="238">
        <v>11557</v>
      </c>
      <c r="F53" s="221"/>
      <c r="G53" s="237">
        <v>10335</v>
      </c>
      <c r="H53" s="238">
        <v>9794</v>
      </c>
    </row>
    <row r="54" spans="1:9" ht="15.75" customHeight="1" x14ac:dyDescent="0.2">
      <c r="A54" s="270"/>
      <c r="B54" s="268"/>
      <c r="C54" s="208"/>
      <c r="D54" s="28"/>
      <c r="E54" s="29"/>
      <c r="F54" s="221"/>
      <c r="G54" s="28"/>
      <c r="H54" s="29"/>
    </row>
    <row r="55" spans="1:9" ht="15.75" customHeight="1" x14ac:dyDescent="0.2">
      <c r="A55" s="271">
        <v>60</v>
      </c>
      <c r="B55" s="210" t="s">
        <v>530</v>
      </c>
      <c r="C55" s="208"/>
      <c r="D55" s="237">
        <v>38843</v>
      </c>
      <c r="E55" s="238">
        <v>39869</v>
      </c>
      <c r="F55" s="221"/>
      <c r="G55" s="237">
        <v>38672</v>
      </c>
      <c r="H55" s="238">
        <v>39640</v>
      </c>
    </row>
    <row r="56" spans="1:9" ht="15.75" customHeight="1" x14ac:dyDescent="0.2">
      <c r="A56" s="270"/>
      <c r="B56" s="208"/>
      <c r="C56" s="208"/>
      <c r="D56" s="212"/>
      <c r="E56" s="6"/>
      <c r="F56" s="221"/>
      <c r="G56" s="212"/>
      <c r="H56" s="6"/>
    </row>
    <row r="57" spans="1:9" ht="15.75" customHeight="1" x14ac:dyDescent="0.2">
      <c r="A57" s="270"/>
      <c r="B57" s="208" t="s">
        <v>531</v>
      </c>
      <c r="C57" s="208"/>
      <c r="D57" s="210"/>
      <c r="E57" s="208"/>
      <c r="F57" s="221"/>
      <c r="G57" s="210"/>
      <c r="H57" s="208"/>
    </row>
    <row r="58" spans="1:9" ht="15.75" customHeight="1" x14ac:dyDescent="0.2">
      <c r="A58" s="271">
        <v>61</v>
      </c>
      <c r="B58" s="268" t="s">
        <v>532</v>
      </c>
      <c r="C58" s="208"/>
      <c r="D58" s="239">
        <v>0.251</v>
      </c>
      <c r="E58" s="240">
        <v>0.25800000000000001</v>
      </c>
      <c r="F58" s="221"/>
      <c r="G58" s="239">
        <v>0.215</v>
      </c>
      <c r="H58" s="240">
        <v>0.215</v>
      </c>
    </row>
    <row r="59" spans="1:9" ht="15.75" customHeight="1" x14ac:dyDescent="0.2">
      <c r="A59" s="271">
        <v>62</v>
      </c>
      <c r="B59" s="268" t="s">
        <v>533</v>
      </c>
      <c r="C59" s="208"/>
      <c r="D59" s="241">
        <v>0.27</v>
      </c>
      <c r="E59" s="242">
        <v>0.27</v>
      </c>
      <c r="F59" s="221"/>
      <c r="G59" s="239">
        <v>0.23400000000000001</v>
      </c>
      <c r="H59" s="240">
        <v>0.22700000000000001</v>
      </c>
    </row>
    <row r="60" spans="1:9" ht="15.75" customHeight="1" x14ac:dyDescent="0.2">
      <c r="A60" s="271">
        <v>63</v>
      </c>
      <c r="B60" s="268" t="s">
        <v>47</v>
      </c>
      <c r="C60" s="208"/>
      <c r="D60" s="239">
        <v>0.30299999999999999</v>
      </c>
      <c r="E60" s="242">
        <v>0.28999999999999998</v>
      </c>
      <c r="F60" s="221"/>
      <c r="G60" s="239">
        <v>0.26700000000000002</v>
      </c>
      <c r="H60" s="240">
        <v>0.247</v>
      </c>
    </row>
    <row r="61" spans="1:9" ht="27.6" customHeight="1" x14ac:dyDescent="0.2">
      <c r="A61" s="271">
        <v>64</v>
      </c>
      <c r="B61" s="268" t="s">
        <v>534</v>
      </c>
      <c r="C61" s="208"/>
      <c r="D61" s="239">
        <v>7.8340000000000007E-2</v>
      </c>
      <c r="E61" s="240">
        <v>6.5310000000000007E-2</v>
      </c>
      <c r="F61" s="221"/>
      <c r="G61" s="239">
        <v>7.8340000000000007E-2</v>
      </c>
      <c r="H61" s="240">
        <v>7.1559999999999999E-2</v>
      </c>
    </row>
    <row r="62" spans="1:9" ht="43.5" customHeight="1" x14ac:dyDescent="0.2">
      <c r="A62" s="270"/>
      <c r="B62" s="268" t="s">
        <v>535</v>
      </c>
      <c r="C62" s="208"/>
      <c r="D62" s="211"/>
      <c r="E62" s="213"/>
      <c r="F62" s="221"/>
      <c r="G62" s="211"/>
      <c r="H62" s="213"/>
    </row>
    <row r="63" spans="1:9" ht="15.75" customHeight="1" x14ac:dyDescent="0.2">
      <c r="A63" s="271">
        <v>65</v>
      </c>
      <c r="B63" s="268" t="s">
        <v>536</v>
      </c>
      <c r="C63" s="42"/>
      <c r="D63" s="243">
        <v>2.5000000000000001E-2</v>
      </c>
      <c r="E63" s="244">
        <v>1.8749999999999999E-2</v>
      </c>
      <c r="F63" s="245"/>
      <c r="G63" s="243">
        <v>2.5000000000000001E-2</v>
      </c>
      <c r="H63" s="244">
        <v>2.5000000000000001E-2</v>
      </c>
      <c r="I63" s="45"/>
    </row>
    <row r="64" spans="1:9" ht="15.75" customHeight="1" x14ac:dyDescent="0.2">
      <c r="A64" s="271">
        <v>66</v>
      </c>
      <c r="B64" s="268" t="s">
        <v>537</v>
      </c>
      <c r="C64" s="42"/>
      <c r="D64" s="246">
        <v>8.3400000000000002E-3</v>
      </c>
      <c r="E64" s="247">
        <v>1.56E-3</v>
      </c>
      <c r="F64" s="245"/>
      <c r="G64" s="246">
        <v>8.3400000000000002E-3</v>
      </c>
      <c r="H64" s="247">
        <v>1.56E-3</v>
      </c>
      <c r="I64" s="45"/>
    </row>
    <row r="65" spans="1:8" ht="27.6" customHeight="1" x14ac:dyDescent="0.2">
      <c r="A65" s="277">
        <v>68</v>
      </c>
      <c r="B65" s="97" t="s">
        <v>666</v>
      </c>
      <c r="C65" s="213"/>
      <c r="D65" s="248">
        <v>0.20599999999999999</v>
      </c>
      <c r="E65" s="249">
        <v>0.21299999999999999</v>
      </c>
      <c r="F65" s="221"/>
      <c r="G65" s="250">
        <v>0.17</v>
      </c>
      <c r="H65" s="251">
        <v>0.17</v>
      </c>
    </row>
    <row r="66" spans="1:8" ht="15.75" customHeight="1" x14ac:dyDescent="0.2">
      <c r="A66" s="100"/>
      <c r="B66" s="6"/>
      <c r="C66" s="6"/>
      <c r="D66" s="212"/>
      <c r="E66" s="6"/>
      <c r="F66" s="221"/>
      <c r="G66" s="212"/>
      <c r="H66" s="6"/>
    </row>
    <row r="67" spans="1:8" ht="27.6" customHeight="1" x14ac:dyDescent="0.2">
      <c r="A67" s="270"/>
      <c r="B67" s="279" t="s">
        <v>538</v>
      </c>
      <c r="C67" s="208"/>
      <c r="D67" s="210"/>
      <c r="E67" s="208"/>
      <c r="F67" s="221"/>
      <c r="G67" s="210"/>
      <c r="H67" s="208"/>
    </row>
    <row r="68" spans="1:8" ht="15.75" customHeight="1" x14ac:dyDescent="0.2">
      <c r="A68" s="270"/>
      <c r="B68" s="208"/>
      <c r="C68" s="208"/>
      <c r="D68" s="210"/>
      <c r="E68" s="208"/>
      <c r="F68" s="221"/>
      <c r="G68" s="210"/>
      <c r="H68" s="208"/>
    </row>
    <row r="69" spans="1:8" ht="27.6" customHeight="1" x14ac:dyDescent="0.2">
      <c r="A69" s="271">
        <v>72</v>
      </c>
      <c r="B69" s="268" t="s">
        <v>539</v>
      </c>
      <c r="C69" s="208"/>
      <c r="D69" s="210"/>
      <c r="E69" s="208"/>
      <c r="F69" s="221"/>
      <c r="G69" s="210"/>
      <c r="H69" s="208"/>
    </row>
    <row r="70" spans="1:8" ht="39.950000000000003" customHeight="1" x14ac:dyDescent="0.2">
      <c r="A70" s="270"/>
      <c r="B70" s="268" t="s">
        <v>540</v>
      </c>
      <c r="C70" s="208"/>
      <c r="D70" s="65">
        <v>188</v>
      </c>
      <c r="E70" s="64">
        <v>109</v>
      </c>
      <c r="F70" s="221"/>
      <c r="G70" s="65">
        <v>188</v>
      </c>
      <c r="H70" s="64">
        <v>109</v>
      </c>
    </row>
    <row r="71" spans="1:8" ht="27.6" customHeight="1" x14ac:dyDescent="0.2">
      <c r="A71" s="271">
        <v>73</v>
      </c>
      <c r="B71" s="268" t="s">
        <v>539</v>
      </c>
      <c r="C71" s="208"/>
      <c r="D71" s="210"/>
      <c r="E71" s="208"/>
      <c r="F71" s="221"/>
      <c r="G71" s="210"/>
      <c r="H71" s="208"/>
    </row>
    <row r="72" spans="1:8" ht="27.6" customHeight="1" x14ac:dyDescent="0.2">
      <c r="A72" s="270"/>
      <c r="B72" s="268" t="s">
        <v>541</v>
      </c>
      <c r="C72" s="208"/>
      <c r="D72" s="65">
        <v>845</v>
      </c>
      <c r="E72" s="64">
        <v>880</v>
      </c>
      <c r="F72" s="221"/>
      <c r="G72" s="65">
        <v>845</v>
      </c>
      <c r="H72" s="64">
        <v>880</v>
      </c>
    </row>
    <row r="73" spans="1:8" ht="27.6" customHeight="1" x14ac:dyDescent="0.2">
      <c r="A73" s="271">
        <v>75</v>
      </c>
      <c r="B73" s="268" t="s">
        <v>542</v>
      </c>
      <c r="C73" s="208"/>
      <c r="D73" s="65">
        <v>49</v>
      </c>
      <c r="E73" s="64">
        <v>67</v>
      </c>
      <c r="F73" s="221"/>
      <c r="G73" s="65">
        <v>49</v>
      </c>
      <c r="H73" s="64">
        <v>67</v>
      </c>
    </row>
    <row r="74" spans="1:8" ht="15.75" customHeight="1" x14ac:dyDescent="0.2">
      <c r="A74" s="270"/>
      <c r="B74" s="268"/>
      <c r="C74" s="208"/>
      <c r="D74" s="210"/>
      <c r="E74" s="208"/>
      <c r="F74" s="221"/>
      <c r="G74" s="210"/>
      <c r="H74" s="208"/>
    </row>
    <row r="75" spans="1:8" ht="21" customHeight="1" x14ac:dyDescent="0.2">
      <c r="A75" s="270"/>
      <c r="B75" s="279" t="s">
        <v>543</v>
      </c>
      <c r="C75" s="208"/>
      <c r="D75" s="210"/>
      <c r="E75" s="208"/>
      <c r="F75" s="221"/>
      <c r="G75" s="210"/>
      <c r="H75" s="208"/>
    </row>
    <row r="76" spans="1:8" ht="27.6" customHeight="1" x14ac:dyDescent="0.2">
      <c r="A76" s="271">
        <v>77</v>
      </c>
      <c r="B76" s="268" t="s">
        <v>544</v>
      </c>
      <c r="C76" s="208"/>
      <c r="D76" s="65">
        <v>249</v>
      </c>
      <c r="E76" s="64">
        <v>278</v>
      </c>
      <c r="F76" s="221"/>
      <c r="G76" s="65">
        <v>249</v>
      </c>
      <c r="H76" s="64">
        <v>278</v>
      </c>
    </row>
    <row r="77" spans="1:8" ht="27.6" customHeight="1" x14ac:dyDescent="0.2">
      <c r="A77" s="277">
        <v>79</v>
      </c>
      <c r="B77" s="97" t="s">
        <v>545</v>
      </c>
      <c r="C77" s="213"/>
      <c r="D77" s="252">
        <v>87</v>
      </c>
      <c r="E77" s="234">
        <v>83</v>
      </c>
      <c r="F77" s="221"/>
      <c r="G77" s="252">
        <v>87</v>
      </c>
      <c r="H77" s="234">
        <v>83</v>
      </c>
    </row>
    <row r="78" spans="1:8" x14ac:dyDescent="0.2">
      <c r="A78" s="100"/>
      <c r="B78" s="273"/>
      <c r="C78" s="6"/>
      <c r="D78" s="6"/>
      <c r="E78" s="6"/>
      <c r="F78" s="221"/>
      <c r="G78" s="6"/>
      <c r="H78" s="6"/>
    </row>
    <row r="79" spans="1:8" x14ac:dyDescent="0.2">
      <c r="A79" s="278"/>
      <c r="B79" s="268" t="s">
        <v>546</v>
      </c>
      <c r="C79" s="221"/>
      <c r="D79" s="221"/>
      <c r="E79" s="221"/>
      <c r="F79" s="221"/>
      <c r="G79" s="221"/>
      <c r="H79" s="221"/>
    </row>
    <row r="80" spans="1:8" x14ac:dyDescent="0.2">
      <c r="B80" s="272"/>
      <c r="C80" s="209"/>
      <c r="D80" s="209"/>
      <c r="E80" s="209"/>
      <c r="F80" s="209"/>
      <c r="G80" s="209"/>
      <c r="H80" s="209"/>
    </row>
    <row r="81" spans="2:8" x14ac:dyDescent="0.2">
      <c r="B81" s="209"/>
      <c r="C81" s="209"/>
      <c r="D81" s="209"/>
      <c r="E81" s="209"/>
      <c r="F81" s="209"/>
      <c r="G81" s="209"/>
      <c r="H81" s="209"/>
    </row>
  </sheetData>
  <mergeCells count="7">
    <mergeCell ref="B2:H2"/>
    <mergeCell ref="B6:H6"/>
    <mergeCell ref="B7:H7"/>
    <mergeCell ref="D9:E9"/>
    <mergeCell ref="D8:H8"/>
    <mergeCell ref="G9:H9"/>
    <mergeCell ref="B4:H4"/>
  </mergeCells>
  <hyperlinks>
    <hyperlink ref="A1" location="'Table of Contents'!A1" display="Index"/>
  </hyperlinks>
  <pageMargins left="0.74803149606299213" right="0.74803149606299213" top="0.98425196850393704" bottom="0.98425196850393704" header="0.51181102362204722" footer="0.51181102362204722"/>
  <pageSetup paperSize="9" scale="4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Ruler="0" workbookViewId="0">
      <selection sqref="A1:XFD1"/>
    </sheetView>
  </sheetViews>
  <sheetFormatPr defaultColWidth="13.7109375" defaultRowHeight="12.75" x14ac:dyDescent="0.2"/>
  <cols>
    <col min="1" max="1" width="19.5703125" style="5" customWidth="1"/>
    <col min="2" max="3" width="14.42578125" style="5" customWidth="1"/>
    <col min="4" max="4" width="0.5703125" style="5" customWidth="1"/>
    <col min="5" max="5" width="14.42578125" style="5" customWidth="1"/>
    <col min="6" max="6" width="14.42578125" style="5" hidden="1" customWidth="1"/>
    <col min="7" max="7" width="0.28515625" style="5" customWidth="1"/>
    <col min="8" max="10" width="14.42578125" style="5" customWidth="1"/>
    <col min="11" max="11" width="1" style="5" customWidth="1"/>
    <col min="12" max="15" width="14.42578125" style="5" customWidth="1"/>
    <col min="16" max="16384" width="13.7109375" style="5"/>
  </cols>
  <sheetData>
    <row r="1" spans="1:17" s="194" customFormat="1" x14ac:dyDescent="0.2">
      <c r="A1" s="198" t="s">
        <v>627</v>
      </c>
    </row>
    <row r="2" spans="1:17" ht="13.5" x14ac:dyDescent="0.25">
      <c r="A2" s="310" t="s">
        <v>24</v>
      </c>
      <c r="B2" s="316"/>
      <c r="C2" s="316"/>
      <c r="D2" s="316"/>
      <c r="E2" s="316"/>
      <c r="F2" s="316"/>
      <c r="G2" s="316"/>
      <c r="H2" s="316"/>
      <c r="I2" s="316"/>
      <c r="J2" s="316"/>
    </row>
    <row r="3" spans="1:17" x14ac:dyDescent="0.2">
      <c r="A3" s="312" t="s">
        <v>547</v>
      </c>
      <c r="B3" s="316"/>
      <c r="C3" s="316"/>
      <c r="D3" s="316"/>
      <c r="E3" s="316"/>
      <c r="F3" s="316"/>
      <c r="G3" s="316"/>
      <c r="H3" s="316"/>
      <c r="I3" s="316"/>
    </row>
    <row r="5" spans="1:17" x14ac:dyDescent="0.2">
      <c r="A5" s="145"/>
      <c r="B5" s="326"/>
      <c r="C5" s="326"/>
      <c r="D5" s="146"/>
      <c r="E5" s="326"/>
      <c r="F5" s="326"/>
      <c r="G5" s="146"/>
      <c r="H5" s="326"/>
      <c r="I5" s="326"/>
      <c r="J5" s="147"/>
      <c r="K5" s="48"/>
      <c r="L5" s="10"/>
      <c r="M5" s="10"/>
      <c r="N5" s="10"/>
      <c r="O5" s="10"/>
      <c r="P5" s="367">
        <v>43830</v>
      </c>
      <c r="Q5" s="316"/>
    </row>
    <row r="6" spans="1:17" ht="25.9" customHeight="1" x14ac:dyDescent="0.2">
      <c r="A6" s="10"/>
      <c r="B6" s="347" t="s">
        <v>548</v>
      </c>
      <c r="C6" s="347"/>
      <c r="D6" s="148"/>
      <c r="E6" s="347" t="s">
        <v>549</v>
      </c>
      <c r="F6" s="347"/>
      <c r="G6" s="148"/>
      <c r="H6" s="347" t="s">
        <v>550</v>
      </c>
      <c r="I6" s="347"/>
      <c r="J6" s="149"/>
      <c r="K6" s="9"/>
      <c r="L6" s="331" t="s">
        <v>551</v>
      </c>
      <c r="M6" s="331"/>
      <c r="N6" s="331"/>
      <c r="O6" s="331"/>
    </row>
    <row r="7" spans="1:17" ht="54.75" customHeight="1" x14ac:dyDescent="0.2">
      <c r="A7" s="10"/>
      <c r="B7" s="78" t="s">
        <v>552</v>
      </c>
      <c r="C7" s="78" t="s">
        <v>553</v>
      </c>
      <c r="D7" s="116"/>
      <c r="E7" s="78" t="s">
        <v>554</v>
      </c>
      <c r="F7" s="78" t="s">
        <v>555</v>
      </c>
      <c r="G7" s="116"/>
      <c r="H7" s="78" t="s">
        <v>556</v>
      </c>
      <c r="I7" s="78" t="s">
        <v>553</v>
      </c>
      <c r="J7" s="116" t="s">
        <v>273</v>
      </c>
      <c r="K7" s="150"/>
      <c r="L7" s="78" t="s">
        <v>548</v>
      </c>
      <c r="M7" s="78" t="s">
        <v>557</v>
      </c>
      <c r="N7" s="78" t="s">
        <v>550</v>
      </c>
      <c r="O7" s="78" t="s">
        <v>273</v>
      </c>
      <c r="P7" s="69" t="s">
        <v>558</v>
      </c>
      <c r="Q7" s="69" t="s">
        <v>559</v>
      </c>
    </row>
    <row r="8" spans="1:17" x14ac:dyDescent="0.2">
      <c r="A8" s="48"/>
      <c r="B8" s="36" t="s">
        <v>560</v>
      </c>
      <c r="C8" s="36" t="s">
        <v>560</v>
      </c>
      <c r="D8" s="75"/>
      <c r="E8" s="36" t="s">
        <v>560</v>
      </c>
      <c r="F8" s="36"/>
      <c r="G8" s="75"/>
      <c r="H8" s="36" t="s">
        <v>560</v>
      </c>
      <c r="I8" s="36" t="s">
        <v>560</v>
      </c>
      <c r="J8" s="36" t="s">
        <v>560</v>
      </c>
      <c r="K8" s="10"/>
      <c r="L8" s="36" t="s">
        <v>560</v>
      </c>
      <c r="M8" s="36" t="s">
        <v>560</v>
      </c>
      <c r="N8" s="36" t="s">
        <v>560</v>
      </c>
      <c r="O8" s="36" t="s">
        <v>560</v>
      </c>
      <c r="P8" s="151" t="s">
        <v>55</v>
      </c>
      <c r="Q8" s="151" t="s">
        <v>55</v>
      </c>
    </row>
    <row r="9" spans="1:17" ht="25.9" customHeight="1" x14ac:dyDescent="0.2">
      <c r="A9" s="17" t="s">
        <v>561</v>
      </c>
      <c r="B9" s="9"/>
      <c r="C9" s="152"/>
      <c r="D9" s="10"/>
      <c r="E9" s="9"/>
      <c r="F9" s="9"/>
      <c r="G9" s="10"/>
      <c r="H9" s="9"/>
      <c r="I9" s="9"/>
      <c r="J9" s="9"/>
      <c r="K9" s="10"/>
      <c r="L9" s="9"/>
      <c r="M9" s="9"/>
      <c r="N9" s="9"/>
      <c r="O9" s="9"/>
      <c r="P9" s="9"/>
      <c r="Q9" s="9"/>
    </row>
    <row r="10" spans="1:17" x14ac:dyDescent="0.2">
      <c r="A10" s="7" t="s">
        <v>562</v>
      </c>
      <c r="B10" s="153">
        <v>17218</v>
      </c>
      <c r="C10" s="138">
        <v>9055</v>
      </c>
      <c r="D10" s="75"/>
      <c r="E10" s="154">
        <v>241</v>
      </c>
      <c r="F10" s="154">
        <v>0</v>
      </c>
      <c r="G10" s="75"/>
      <c r="H10" s="154">
        <v>219</v>
      </c>
      <c r="I10" s="154">
        <v>155</v>
      </c>
      <c r="J10" s="154">
        <v>26888</v>
      </c>
      <c r="K10" s="75"/>
      <c r="L10" s="154">
        <v>1715</v>
      </c>
      <c r="M10" s="154">
        <v>13</v>
      </c>
      <c r="N10" s="154">
        <v>24</v>
      </c>
      <c r="O10" s="154">
        <v>1752</v>
      </c>
      <c r="P10" s="155">
        <v>0.67463787153352595</v>
      </c>
      <c r="Q10" s="155">
        <v>0.01</v>
      </c>
    </row>
    <row r="11" spans="1:17" x14ac:dyDescent="0.2">
      <c r="A11" s="7" t="s">
        <v>563</v>
      </c>
      <c r="B11" s="153">
        <v>3309</v>
      </c>
      <c r="C11" s="138">
        <v>745</v>
      </c>
      <c r="D11" s="75"/>
      <c r="E11" s="154">
        <v>0</v>
      </c>
      <c r="F11" s="154">
        <v>0</v>
      </c>
      <c r="G11" s="75"/>
      <c r="H11" s="154">
        <v>0</v>
      </c>
      <c r="I11" s="154">
        <v>0</v>
      </c>
      <c r="J11" s="154">
        <v>4054</v>
      </c>
      <c r="K11" s="75"/>
      <c r="L11" s="154">
        <v>387</v>
      </c>
      <c r="M11" s="154">
        <v>0</v>
      </c>
      <c r="N11" s="154">
        <v>0</v>
      </c>
      <c r="O11" s="154">
        <v>387</v>
      </c>
      <c r="P11" s="155">
        <v>0.14898149827676199</v>
      </c>
      <c r="Q11" s="155">
        <v>0.01</v>
      </c>
    </row>
    <row r="12" spans="1:17" x14ac:dyDescent="0.2">
      <c r="A12" s="7" t="s">
        <v>564</v>
      </c>
      <c r="B12" s="153">
        <v>82</v>
      </c>
      <c r="C12" s="138">
        <v>592</v>
      </c>
      <c r="D12" s="75"/>
      <c r="E12" s="154">
        <v>0</v>
      </c>
      <c r="F12" s="154">
        <v>0</v>
      </c>
      <c r="G12" s="75"/>
      <c r="H12" s="154">
        <v>0</v>
      </c>
      <c r="I12" s="154">
        <v>14</v>
      </c>
      <c r="J12" s="154">
        <v>688</v>
      </c>
      <c r="K12" s="75"/>
      <c r="L12" s="154">
        <v>44</v>
      </c>
      <c r="M12" s="154">
        <v>0</v>
      </c>
      <c r="N12" s="154">
        <v>0</v>
      </c>
      <c r="O12" s="154">
        <v>44</v>
      </c>
      <c r="P12" s="155">
        <v>1.68367371184793E-2</v>
      </c>
      <c r="Q12" s="155">
        <v>2.5000000000000001E-3</v>
      </c>
    </row>
    <row r="13" spans="1:17" x14ac:dyDescent="0.2">
      <c r="A13" s="7" t="s">
        <v>565</v>
      </c>
      <c r="B13" s="153">
        <v>0</v>
      </c>
      <c r="C13" s="156">
        <v>45</v>
      </c>
      <c r="D13" s="75"/>
      <c r="E13" s="154">
        <v>0</v>
      </c>
      <c r="F13" s="154">
        <v>0</v>
      </c>
      <c r="G13" s="75"/>
      <c r="H13" s="154">
        <v>0</v>
      </c>
      <c r="I13" s="154">
        <v>0</v>
      </c>
      <c r="J13" s="154">
        <v>45</v>
      </c>
      <c r="K13" s="75"/>
      <c r="L13" s="154">
        <v>5</v>
      </c>
      <c r="M13" s="154">
        <v>0</v>
      </c>
      <c r="N13" s="154">
        <v>0</v>
      </c>
      <c r="O13" s="154">
        <v>5</v>
      </c>
      <c r="P13" s="155">
        <v>1.80050007159087E-3</v>
      </c>
      <c r="Q13" s="155">
        <v>2.5000000000000001E-2</v>
      </c>
    </row>
    <row r="14" spans="1:17" x14ac:dyDescent="0.2">
      <c r="A14" s="7" t="s">
        <v>566</v>
      </c>
      <c r="B14" s="153">
        <v>0</v>
      </c>
      <c r="C14" s="138">
        <v>40</v>
      </c>
      <c r="D14" s="75"/>
      <c r="E14" s="154">
        <v>0</v>
      </c>
      <c r="F14" s="154">
        <v>0</v>
      </c>
      <c r="G14" s="75"/>
      <c r="H14" s="154">
        <v>0</v>
      </c>
      <c r="I14" s="154">
        <v>0</v>
      </c>
      <c r="J14" s="154">
        <v>40</v>
      </c>
      <c r="K14" s="75"/>
      <c r="L14" s="154">
        <v>3</v>
      </c>
      <c r="M14" s="154">
        <v>0</v>
      </c>
      <c r="N14" s="154">
        <v>0</v>
      </c>
      <c r="O14" s="154">
        <v>3</v>
      </c>
      <c r="P14" s="155">
        <v>1.16638594425343E-3</v>
      </c>
      <c r="Q14" s="155">
        <v>0.01</v>
      </c>
    </row>
    <row r="15" spans="1:17" x14ac:dyDescent="0.2">
      <c r="A15" s="7" t="s">
        <v>567</v>
      </c>
      <c r="B15" s="153">
        <v>0</v>
      </c>
      <c r="C15" s="156">
        <v>10</v>
      </c>
      <c r="D15" s="75"/>
      <c r="E15" s="154">
        <v>0</v>
      </c>
      <c r="F15" s="154">
        <v>0</v>
      </c>
      <c r="G15" s="75"/>
      <c r="H15" s="154">
        <v>0</v>
      </c>
      <c r="I15" s="154">
        <v>0</v>
      </c>
      <c r="J15" s="154">
        <v>10</v>
      </c>
      <c r="K15" s="75"/>
      <c r="L15" s="154">
        <v>1</v>
      </c>
      <c r="M15" s="154">
        <v>0</v>
      </c>
      <c r="N15" s="154">
        <v>0</v>
      </c>
      <c r="O15" s="154">
        <v>1</v>
      </c>
      <c r="P15" s="155">
        <v>2.9283567032607202E-4</v>
      </c>
      <c r="Q15" s="155">
        <v>2.5000000000000001E-2</v>
      </c>
    </row>
    <row r="16" spans="1:17" x14ac:dyDescent="0.2">
      <c r="A16" s="7" t="s">
        <v>568</v>
      </c>
      <c r="B16" s="153">
        <v>0</v>
      </c>
      <c r="C16" s="138">
        <v>0</v>
      </c>
      <c r="D16" s="75"/>
      <c r="E16" s="154">
        <v>0</v>
      </c>
      <c r="F16" s="154">
        <v>0</v>
      </c>
      <c r="G16" s="75"/>
      <c r="H16" s="154">
        <v>0</v>
      </c>
      <c r="I16" s="154">
        <v>0</v>
      </c>
      <c r="J16" s="154">
        <v>0</v>
      </c>
      <c r="K16" s="75"/>
      <c r="L16" s="154">
        <v>0</v>
      </c>
      <c r="M16" s="154">
        <v>0</v>
      </c>
      <c r="N16" s="154">
        <v>0</v>
      </c>
      <c r="O16" s="154">
        <v>0</v>
      </c>
      <c r="P16" s="155">
        <v>8.5861301761974798E-7</v>
      </c>
      <c r="Q16" s="155">
        <v>0.02</v>
      </c>
    </row>
    <row r="17" spans="1:17" x14ac:dyDescent="0.2">
      <c r="A17" s="7" t="s">
        <v>569</v>
      </c>
      <c r="B17" s="153">
        <v>0</v>
      </c>
      <c r="C17" s="138">
        <v>0</v>
      </c>
      <c r="D17" s="75"/>
      <c r="E17" s="154">
        <v>0</v>
      </c>
      <c r="F17" s="154">
        <v>0</v>
      </c>
      <c r="G17" s="75"/>
      <c r="H17" s="154">
        <v>0</v>
      </c>
      <c r="I17" s="154">
        <v>0</v>
      </c>
      <c r="J17" s="154">
        <v>0</v>
      </c>
      <c r="K17" s="75"/>
      <c r="L17" s="154">
        <v>0</v>
      </c>
      <c r="M17" s="154">
        <v>0</v>
      </c>
      <c r="N17" s="154">
        <v>0</v>
      </c>
      <c r="O17" s="154">
        <v>0</v>
      </c>
      <c r="P17" s="155">
        <v>6.6860362188105196E-7</v>
      </c>
      <c r="Q17" s="155">
        <v>1.4999999999999999E-2</v>
      </c>
    </row>
    <row r="18" spans="1:17" x14ac:dyDescent="0.2">
      <c r="A18" s="7" t="s">
        <v>570</v>
      </c>
      <c r="B18" s="153">
        <v>0</v>
      </c>
      <c r="C18" s="138">
        <v>0</v>
      </c>
      <c r="D18" s="75"/>
      <c r="E18" s="154">
        <v>0</v>
      </c>
      <c r="F18" s="154">
        <v>0</v>
      </c>
      <c r="G18" s="75"/>
      <c r="H18" s="154">
        <v>0</v>
      </c>
      <c r="I18" s="154">
        <v>0</v>
      </c>
      <c r="J18" s="154">
        <v>0</v>
      </c>
      <c r="K18" s="75"/>
      <c r="L18" s="154">
        <v>0</v>
      </c>
      <c r="M18" s="154">
        <v>0</v>
      </c>
      <c r="N18" s="154">
        <v>0</v>
      </c>
      <c r="O18" s="154">
        <v>0</v>
      </c>
      <c r="P18" s="155">
        <v>7.1842454357600703E-7</v>
      </c>
      <c r="Q18" s="155">
        <v>5.0000000000000001E-3</v>
      </c>
    </row>
    <row r="19" spans="1:17" x14ac:dyDescent="0.2">
      <c r="A19" s="7" t="s">
        <v>571</v>
      </c>
      <c r="B19" s="153">
        <v>0</v>
      </c>
      <c r="C19" s="138">
        <v>0</v>
      </c>
      <c r="D19" s="75"/>
      <c r="E19" s="154">
        <v>0</v>
      </c>
      <c r="F19" s="154">
        <v>0</v>
      </c>
      <c r="G19" s="75"/>
      <c r="H19" s="154">
        <v>0</v>
      </c>
      <c r="I19" s="154">
        <v>0</v>
      </c>
      <c r="J19" s="154">
        <v>0</v>
      </c>
      <c r="K19" s="75"/>
      <c r="L19" s="154">
        <v>0</v>
      </c>
      <c r="M19" s="154">
        <v>0</v>
      </c>
      <c r="N19" s="154">
        <v>0</v>
      </c>
      <c r="O19" s="154">
        <v>0</v>
      </c>
      <c r="P19" s="155">
        <v>1.0891459449063201E-6</v>
      </c>
      <c r="Q19" s="155">
        <v>1.4999999999999999E-2</v>
      </c>
    </row>
    <row r="20" spans="1:17" x14ac:dyDescent="0.2">
      <c r="A20" s="7" t="s">
        <v>572</v>
      </c>
      <c r="B20" s="153">
        <v>0</v>
      </c>
      <c r="C20" s="138">
        <v>0</v>
      </c>
      <c r="D20" s="75"/>
      <c r="E20" s="154">
        <v>0</v>
      </c>
      <c r="F20" s="154">
        <v>0</v>
      </c>
      <c r="G20" s="75"/>
      <c r="H20" s="154">
        <v>0</v>
      </c>
      <c r="I20" s="154">
        <v>0</v>
      </c>
      <c r="J20" s="154">
        <v>0</v>
      </c>
      <c r="K20" s="75"/>
      <c r="L20" s="154">
        <v>0</v>
      </c>
      <c r="M20" s="154">
        <v>0</v>
      </c>
      <c r="N20" s="154">
        <v>0</v>
      </c>
      <c r="O20" s="154">
        <v>0</v>
      </c>
      <c r="P20" s="157">
        <v>3.18517421870956E-7</v>
      </c>
      <c r="Q20" s="155">
        <v>0.01</v>
      </c>
    </row>
    <row r="21" spans="1:17" x14ac:dyDescent="0.2">
      <c r="A21" s="8" t="s">
        <v>121</v>
      </c>
      <c r="B21" s="158">
        <v>783</v>
      </c>
      <c r="C21" s="158">
        <v>4673</v>
      </c>
      <c r="D21" s="25"/>
      <c r="E21" s="158">
        <v>0</v>
      </c>
      <c r="F21" s="158">
        <v>0</v>
      </c>
      <c r="G21" s="25"/>
      <c r="H21" s="158">
        <v>187</v>
      </c>
      <c r="I21" s="158">
        <v>348</v>
      </c>
      <c r="J21" s="159">
        <v>5991</v>
      </c>
      <c r="K21" s="25"/>
      <c r="L21" s="158">
        <v>393</v>
      </c>
      <c r="M21" s="158">
        <v>0</v>
      </c>
      <c r="N21" s="158">
        <v>13</v>
      </c>
      <c r="O21" s="158">
        <v>406</v>
      </c>
      <c r="P21" s="160">
        <v>0.15628051808051199</v>
      </c>
      <c r="Q21" s="4"/>
    </row>
    <row r="22" spans="1:17" x14ac:dyDescent="0.2">
      <c r="A22" s="17" t="s">
        <v>273</v>
      </c>
      <c r="B22" s="161">
        <v>21392.14696541</v>
      </c>
      <c r="C22" s="161">
        <v>15160.10699846</v>
      </c>
      <c r="D22" s="75"/>
      <c r="E22" s="161">
        <v>241</v>
      </c>
      <c r="F22" s="161">
        <v>0</v>
      </c>
      <c r="G22" s="75"/>
      <c r="H22" s="161">
        <v>406</v>
      </c>
      <c r="I22" s="161">
        <v>517</v>
      </c>
      <c r="J22" s="161">
        <v>37716.253963869996</v>
      </c>
      <c r="K22" s="75"/>
      <c r="L22" s="161">
        <v>2548</v>
      </c>
      <c r="M22" s="161">
        <v>13</v>
      </c>
      <c r="N22" s="161">
        <v>37</v>
      </c>
      <c r="O22" s="161">
        <v>2598</v>
      </c>
      <c r="P22" s="162">
        <v>1</v>
      </c>
      <c r="Q22" s="162">
        <v>8.3423331096903301E-3</v>
      </c>
    </row>
    <row r="23" spans="1:17" x14ac:dyDescent="0.2">
      <c r="B23" s="49"/>
      <c r="C23" s="49"/>
      <c r="E23" s="49"/>
      <c r="F23" s="49"/>
      <c r="H23" s="49"/>
      <c r="I23" s="49"/>
      <c r="J23" s="49"/>
      <c r="L23" s="49"/>
      <c r="M23" s="49"/>
      <c r="N23" s="49"/>
      <c r="O23" s="49"/>
      <c r="P23" s="9"/>
      <c r="Q23" s="9"/>
    </row>
    <row r="24" spans="1:17" x14ac:dyDescent="0.2">
      <c r="A24" s="308" t="s">
        <v>573</v>
      </c>
      <c r="B24" s="308"/>
      <c r="C24" s="308"/>
      <c r="D24" s="308"/>
      <c r="E24" s="308"/>
      <c r="F24" s="308"/>
      <c r="G24" s="308"/>
      <c r="H24" s="308"/>
      <c r="I24" s="308"/>
      <c r="J24" s="308"/>
      <c r="K24" s="308"/>
      <c r="L24" s="308"/>
      <c r="M24" s="308"/>
      <c r="N24" s="308"/>
      <c r="O24" s="308"/>
    </row>
    <row r="25" spans="1:17" x14ac:dyDescent="0.2">
      <c r="A25" s="308" t="s">
        <v>574</v>
      </c>
      <c r="B25" s="308"/>
      <c r="C25" s="308"/>
      <c r="D25" s="308"/>
      <c r="E25" s="308"/>
      <c r="F25" s="308"/>
      <c r="G25" s="308"/>
      <c r="H25" s="308"/>
      <c r="I25" s="308"/>
      <c r="J25" s="308"/>
      <c r="K25" s="308"/>
      <c r="L25" s="308"/>
      <c r="M25" s="308"/>
      <c r="N25" s="308"/>
      <c r="O25" s="308"/>
    </row>
    <row r="26" spans="1:17" x14ac:dyDescent="0.2">
      <c r="A26" s="308" t="s">
        <v>575</v>
      </c>
      <c r="B26" s="308"/>
      <c r="C26" s="308"/>
      <c r="D26" s="308"/>
      <c r="E26" s="308"/>
      <c r="F26" s="308"/>
      <c r="G26" s="308"/>
      <c r="H26" s="308"/>
      <c r="I26" s="308"/>
      <c r="J26" s="308"/>
      <c r="K26" s="308"/>
      <c r="L26" s="308"/>
      <c r="M26" s="308"/>
      <c r="N26" s="308"/>
      <c r="O26" s="308"/>
    </row>
    <row r="27" spans="1:17" x14ac:dyDescent="0.2">
      <c r="A27" s="10"/>
      <c r="B27" s="48"/>
      <c r="C27" s="48"/>
      <c r="D27" s="48"/>
      <c r="E27" s="48"/>
      <c r="F27" s="48"/>
      <c r="G27" s="48"/>
      <c r="H27" s="48"/>
      <c r="I27" s="48"/>
      <c r="J27" s="63"/>
      <c r="K27" s="63"/>
      <c r="L27" s="63"/>
      <c r="M27" s="63"/>
      <c r="N27" s="63"/>
      <c r="O27" s="63"/>
      <c r="P27" s="364">
        <v>43465</v>
      </c>
      <c r="Q27" s="316"/>
    </row>
    <row r="28" spans="1:17" ht="22.5" customHeight="1" x14ac:dyDescent="0.2">
      <c r="A28" s="163"/>
      <c r="B28" s="365" t="s">
        <v>548</v>
      </c>
      <c r="C28" s="365"/>
      <c r="D28" s="164"/>
      <c r="E28" s="365" t="s">
        <v>549</v>
      </c>
      <c r="F28" s="365"/>
      <c r="G28" s="164"/>
      <c r="H28" s="365" t="s">
        <v>550</v>
      </c>
      <c r="I28" s="365"/>
      <c r="J28" s="164"/>
      <c r="K28" s="164"/>
      <c r="L28" s="365" t="s">
        <v>576</v>
      </c>
      <c r="M28" s="365"/>
      <c r="N28" s="365"/>
      <c r="O28" s="366"/>
      <c r="P28" s="164"/>
      <c r="Q28" s="164"/>
    </row>
    <row r="29" spans="1:17" ht="46.7" customHeight="1" x14ac:dyDescent="0.2">
      <c r="A29" s="165"/>
      <c r="B29" s="164" t="s">
        <v>552</v>
      </c>
      <c r="C29" s="164" t="s">
        <v>553</v>
      </c>
      <c r="D29" s="165"/>
      <c r="E29" s="164" t="s">
        <v>554</v>
      </c>
      <c r="F29" s="164" t="s">
        <v>555</v>
      </c>
      <c r="G29" s="165"/>
      <c r="H29" s="164" t="s">
        <v>552</v>
      </c>
      <c r="I29" s="164" t="s">
        <v>553</v>
      </c>
      <c r="J29" s="165" t="s">
        <v>273</v>
      </c>
      <c r="K29" s="165"/>
      <c r="L29" s="164" t="s">
        <v>548</v>
      </c>
      <c r="M29" s="164" t="s">
        <v>549</v>
      </c>
      <c r="N29" s="164" t="s">
        <v>550</v>
      </c>
      <c r="O29" s="165" t="s">
        <v>273</v>
      </c>
      <c r="P29" s="165" t="s">
        <v>577</v>
      </c>
      <c r="Q29" s="165" t="s">
        <v>578</v>
      </c>
    </row>
    <row r="30" spans="1:17" x14ac:dyDescent="0.2">
      <c r="A30" s="63"/>
      <c r="B30" s="63" t="s">
        <v>560</v>
      </c>
      <c r="C30" s="63" t="s">
        <v>560</v>
      </c>
      <c r="D30" s="165"/>
      <c r="E30" s="63" t="s">
        <v>560</v>
      </c>
      <c r="F30" s="63"/>
      <c r="G30" s="165"/>
      <c r="H30" s="63" t="s">
        <v>560</v>
      </c>
      <c r="I30" s="63" t="s">
        <v>560</v>
      </c>
      <c r="J30" s="63" t="s">
        <v>560</v>
      </c>
      <c r="K30" s="165"/>
      <c r="L30" s="63" t="s">
        <v>560</v>
      </c>
      <c r="M30" s="63" t="s">
        <v>560</v>
      </c>
      <c r="N30" s="63" t="s">
        <v>560</v>
      </c>
      <c r="O30" s="63" t="s">
        <v>560</v>
      </c>
      <c r="P30" s="63" t="s">
        <v>55</v>
      </c>
      <c r="Q30" s="63" t="s">
        <v>55</v>
      </c>
    </row>
    <row r="31" spans="1:17" ht="25.9" customHeight="1" x14ac:dyDescent="0.2">
      <c r="A31" s="166" t="s">
        <v>561</v>
      </c>
      <c r="B31" s="6"/>
      <c r="C31" s="6"/>
      <c r="D31" s="7"/>
      <c r="E31" s="6"/>
      <c r="F31" s="6"/>
      <c r="G31" s="7"/>
      <c r="H31" s="6"/>
      <c r="I31" s="6"/>
      <c r="J31" s="6"/>
      <c r="K31" s="7"/>
      <c r="L31" s="6"/>
      <c r="M31" s="6"/>
      <c r="N31" s="6"/>
      <c r="O31" s="6"/>
      <c r="P31" s="6"/>
      <c r="Q31" s="6"/>
    </row>
    <row r="32" spans="1:17" x14ac:dyDescent="0.2">
      <c r="A32" s="7" t="s">
        <v>562</v>
      </c>
      <c r="B32" s="21">
        <v>18761</v>
      </c>
      <c r="C32" s="21">
        <v>9363</v>
      </c>
      <c r="D32" s="7"/>
      <c r="E32" s="21">
        <v>11</v>
      </c>
      <c r="F32" s="21">
        <v>0</v>
      </c>
      <c r="G32" s="7"/>
      <c r="H32" s="21">
        <v>0</v>
      </c>
      <c r="I32" s="21">
        <v>159</v>
      </c>
      <c r="J32" s="21">
        <v>28294</v>
      </c>
      <c r="K32" s="7"/>
      <c r="L32" s="21">
        <v>1851</v>
      </c>
      <c r="M32" s="21">
        <v>1</v>
      </c>
      <c r="N32" s="21">
        <v>2</v>
      </c>
      <c r="O32" s="21">
        <v>1854</v>
      </c>
      <c r="P32" s="167">
        <v>0.68952000000000002</v>
      </c>
      <c r="Q32" s="168">
        <v>0</v>
      </c>
    </row>
    <row r="33" spans="1:17" x14ac:dyDescent="0.2">
      <c r="A33" s="7" t="s">
        <v>563</v>
      </c>
      <c r="B33" s="21">
        <v>3679</v>
      </c>
      <c r="C33" s="21">
        <v>537</v>
      </c>
      <c r="D33" s="7"/>
      <c r="E33" s="21">
        <v>0</v>
      </c>
      <c r="F33" s="21">
        <v>0</v>
      </c>
      <c r="G33" s="7"/>
      <c r="H33" s="21">
        <v>0</v>
      </c>
      <c r="I33" s="21">
        <v>0</v>
      </c>
      <c r="J33" s="21">
        <v>4216</v>
      </c>
      <c r="K33" s="7"/>
      <c r="L33" s="21">
        <v>412</v>
      </c>
      <c r="M33" s="21">
        <v>0</v>
      </c>
      <c r="N33" s="21">
        <v>0</v>
      </c>
      <c r="O33" s="21">
        <v>412</v>
      </c>
      <c r="P33" s="167">
        <v>0.15334</v>
      </c>
      <c r="Q33" s="167">
        <v>0.01</v>
      </c>
    </row>
    <row r="34" spans="1:17" x14ac:dyDescent="0.2">
      <c r="A34" s="7" t="s">
        <v>568</v>
      </c>
      <c r="B34" s="21">
        <v>0</v>
      </c>
      <c r="C34" s="21">
        <v>0</v>
      </c>
      <c r="D34" s="7"/>
      <c r="E34" s="21">
        <v>0</v>
      </c>
      <c r="F34" s="21">
        <v>0</v>
      </c>
      <c r="G34" s="7"/>
      <c r="H34" s="21">
        <v>0</v>
      </c>
      <c r="I34" s="21">
        <v>0</v>
      </c>
      <c r="J34" s="21">
        <v>0</v>
      </c>
      <c r="K34" s="7"/>
      <c r="L34" s="21">
        <v>0</v>
      </c>
      <c r="M34" s="21">
        <v>0</v>
      </c>
      <c r="N34" s="21">
        <v>0</v>
      </c>
      <c r="O34" s="21">
        <v>0</v>
      </c>
      <c r="P34" s="167">
        <v>0</v>
      </c>
      <c r="Q34" s="167">
        <v>1.8800000000000001E-2</v>
      </c>
    </row>
    <row r="35" spans="1:17" x14ac:dyDescent="0.2">
      <c r="A35" s="7" t="s">
        <v>567</v>
      </c>
      <c r="B35" s="21">
        <v>0</v>
      </c>
      <c r="C35" s="21">
        <v>19</v>
      </c>
      <c r="D35" s="7"/>
      <c r="E35" s="21">
        <v>0</v>
      </c>
      <c r="F35" s="21">
        <v>0</v>
      </c>
      <c r="G35" s="7"/>
      <c r="H35" s="21">
        <v>0</v>
      </c>
      <c r="I35" s="21">
        <v>0</v>
      </c>
      <c r="J35" s="21">
        <v>19</v>
      </c>
      <c r="K35" s="7"/>
      <c r="L35" s="21">
        <v>1</v>
      </c>
      <c r="M35" s="21">
        <v>0</v>
      </c>
      <c r="N35" s="21">
        <v>0</v>
      </c>
      <c r="O35" s="21">
        <v>1</v>
      </c>
      <c r="P35" s="167">
        <v>4.0999999999999999E-4</v>
      </c>
      <c r="Q35" s="167">
        <v>0.02</v>
      </c>
    </row>
    <row r="36" spans="1:17" x14ac:dyDescent="0.2">
      <c r="A36" s="7" t="s">
        <v>565</v>
      </c>
      <c r="B36" s="21">
        <v>0</v>
      </c>
      <c r="C36" s="21">
        <v>19</v>
      </c>
      <c r="D36" s="7"/>
      <c r="E36" s="21">
        <v>0</v>
      </c>
      <c r="F36" s="21">
        <v>0</v>
      </c>
      <c r="G36" s="7"/>
      <c r="H36" s="21">
        <v>0</v>
      </c>
      <c r="I36" s="21">
        <v>0</v>
      </c>
      <c r="J36" s="21">
        <v>19</v>
      </c>
      <c r="K36" s="7"/>
      <c r="L36" s="21">
        <v>2</v>
      </c>
      <c r="M36" s="21">
        <v>0</v>
      </c>
      <c r="N36" s="21">
        <v>0</v>
      </c>
      <c r="O36" s="21">
        <v>2</v>
      </c>
      <c r="P36" s="167">
        <v>8.0000000000000004E-4</v>
      </c>
      <c r="Q36" s="167">
        <v>0.02</v>
      </c>
    </row>
    <row r="37" spans="1:17" x14ac:dyDescent="0.2">
      <c r="A37" s="7" t="s">
        <v>569</v>
      </c>
      <c r="B37" s="21">
        <v>0</v>
      </c>
      <c r="C37" s="21">
        <v>0</v>
      </c>
      <c r="D37" s="7"/>
      <c r="E37" s="21">
        <v>0</v>
      </c>
      <c r="F37" s="21">
        <v>0</v>
      </c>
      <c r="G37" s="7"/>
      <c r="H37" s="21">
        <v>0</v>
      </c>
      <c r="I37" s="21">
        <v>0</v>
      </c>
      <c r="J37" s="21">
        <v>0</v>
      </c>
      <c r="K37" s="7"/>
      <c r="L37" s="21">
        <v>0</v>
      </c>
      <c r="M37" s="21">
        <v>0</v>
      </c>
      <c r="N37" s="21">
        <v>0</v>
      </c>
      <c r="O37" s="21">
        <v>0</v>
      </c>
      <c r="P37" s="167">
        <v>0</v>
      </c>
      <c r="Q37" s="167">
        <v>1.2999999999999999E-2</v>
      </c>
    </row>
    <row r="38" spans="1:17" x14ac:dyDescent="0.2">
      <c r="A38" s="8" t="s">
        <v>121</v>
      </c>
      <c r="B38" s="23">
        <v>806</v>
      </c>
      <c r="C38" s="23">
        <v>4771</v>
      </c>
      <c r="D38" s="7"/>
      <c r="E38" s="23">
        <v>0</v>
      </c>
      <c r="F38" s="23">
        <v>0</v>
      </c>
      <c r="G38" s="21">
        <v>0</v>
      </c>
      <c r="H38" s="23">
        <v>0</v>
      </c>
      <c r="I38" s="23">
        <v>396</v>
      </c>
      <c r="J38" s="23">
        <v>5973</v>
      </c>
      <c r="K38" s="7"/>
      <c r="L38" s="23">
        <v>416</v>
      </c>
      <c r="M38" s="23">
        <v>0</v>
      </c>
      <c r="N38" s="23">
        <v>3</v>
      </c>
      <c r="O38" s="23">
        <v>419</v>
      </c>
      <c r="P38" s="169">
        <v>0.15590000000000001</v>
      </c>
      <c r="Q38" s="8"/>
    </row>
    <row r="39" spans="1:17" x14ac:dyDescent="0.2">
      <c r="A39" s="166" t="s">
        <v>273</v>
      </c>
      <c r="B39" s="31">
        <v>23246</v>
      </c>
      <c r="C39" s="31">
        <v>14709</v>
      </c>
      <c r="D39" s="7"/>
      <c r="E39" s="31">
        <v>11</v>
      </c>
      <c r="F39" s="31">
        <v>0</v>
      </c>
      <c r="G39" s="7"/>
      <c r="H39" s="31">
        <v>0</v>
      </c>
      <c r="I39" s="31">
        <v>555</v>
      </c>
      <c r="J39" s="31">
        <v>38521</v>
      </c>
      <c r="K39" s="7"/>
      <c r="L39" s="31">
        <v>2682</v>
      </c>
      <c r="M39" s="31">
        <v>1</v>
      </c>
      <c r="N39" s="31">
        <v>5</v>
      </c>
      <c r="O39" s="31">
        <v>2688</v>
      </c>
      <c r="P39" s="170">
        <v>1</v>
      </c>
      <c r="Q39" s="171">
        <v>1.557E-3</v>
      </c>
    </row>
    <row r="40" spans="1:17" x14ac:dyDescent="0.2">
      <c r="B40" s="49"/>
      <c r="C40" s="49"/>
      <c r="E40" s="49"/>
      <c r="F40" s="49"/>
      <c r="H40" s="49"/>
      <c r="I40" s="49"/>
      <c r="J40" s="49"/>
      <c r="L40" s="49"/>
      <c r="M40" s="49"/>
      <c r="N40" s="49"/>
      <c r="O40" s="49"/>
      <c r="P40" s="49"/>
      <c r="Q40" s="9"/>
    </row>
    <row r="42" spans="1:17" x14ac:dyDescent="0.2">
      <c r="A42" s="308" t="s">
        <v>573</v>
      </c>
      <c r="B42" s="308"/>
      <c r="C42" s="308"/>
      <c r="D42" s="308"/>
      <c r="E42" s="308"/>
      <c r="F42" s="308"/>
      <c r="G42" s="308"/>
      <c r="H42" s="308"/>
      <c r="I42" s="308"/>
      <c r="J42" s="308"/>
      <c r="K42" s="308"/>
      <c r="L42" s="308"/>
      <c r="M42" s="308"/>
      <c r="N42" s="308"/>
      <c r="O42" s="308"/>
    </row>
    <row r="43" spans="1:17" x14ac:dyDescent="0.2">
      <c r="A43" s="308" t="s">
        <v>574</v>
      </c>
      <c r="B43" s="308"/>
      <c r="C43" s="308"/>
      <c r="D43" s="308"/>
      <c r="E43" s="308"/>
      <c r="F43" s="308"/>
      <c r="G43" s="308"/>
      <c r="H43" s="308"/>
      <c r="I43" s="308"/>
      <c r="J43" s="308"/>
      <c r="K43" s="308"/>
      <c r="L43" s="308"/>
      <c r="M43" s="308"/>
      <c r="N43" s="308"/>
      <c r="O43" s="308"/>
    </row>
    <row r="44" spans="1:17" x14ac:dyDescent="0.2">
      <c r="A44" s="308" t="s">
        <v>575</v>
      </c>
      <c r="B44" s="308"/>
      <c r="C44" s="308"/>
      <c r="D44" s="308"/>
      <c r="E44" s="308"/>
      <c r="F44" s="308"/>
      <c r="G44" s="308"/>
      <c r="H44" s="308"/>
      <c r="I44" s="308"/>
      <c r="J44" s="308"/>
      <c r="K44" s="308"/>
      <c r="L44" s="308"/>
      <c r="M44" s="308"/>
      <c r="N44" s="308"/>
      <c r="O44" s="308"/>
    </row>
  </sheetData>
  <mergeCells count="21">
    <mergeCell ref="A3:I3"/>
    <mergeCell ref="A2:J2"/>
    <mergeCell ref="P5:Q5"/>
    <mergeCell ref="L6:O6"/>
    <mergeCell ref="A24:O24"/>
    <mergeCell ref="B5:C5"/>
    <mergeCell ref="B6:C6"/>
    <mergeCell ref="E6:F6"/>
    <mergeCell ref="H6:I6"/>
    <mergeCell ref="H5:I5"/>
    <mergeCell ref="E5:F5"/>
    <mergeCell ref="P27:Q27"/>
    <mergeCell ref="A42:O42"/>
    <mergeCell ref="A43:O43"/>
    <mergeCell ref="A44:O44"/>
    <mergeCell ref="A25:O25"/>
    <mergeCell ref="H28:I28"/>
    <mergeCell ref="E28:F28"/>
    <mergeCell ref="B28:C28"/>
    <mergeCell ref="A26:O26"/>
    <mergeCell ref="L28:O28"/>
  </mergeCells>
  <hyperlinks>
    <hyperlink ref="A1" location="'Table of Contents'!A1" display="Index"/>
  </hyperlinks>
  <pageMargins left="0.74803149606299213" right="0.74803149606299213" top="0.98425196850393704" bottom="0.98425196850393704" header="0.51181102362204722" footer="0.51181102362204722"/>
  <pageSetup paperSize="9" scale="6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Ruler="0" workbookViewId="0">
      <selection sqref="A1:XFD1"/>
    </sheetView>
  </sheetViews>
  <sheetFormatPr defaultColWidth="13.7109375" defaultRowHeight="12.75" x14ac:dyDescent="0.2"/>
  <cols>
    <col min="1" max="5" width="13.7109375" style="5"/>
    <col min="6" max="7" width="16.42578125" style="5" customWidth="1"/>
    <col min="8" max="16384" width="13.7109375" style="5"/>
  </cols>
  <sheetData>
    <row r="1" spans="1:7" s="194" customFormat="1" x14ac:dyDescent="0.2">
      <c r="A1" s="198" t="s">
        <v>627</v>
      </c>
    </row>
    <row r="2" spans="1:7" ht="13.5" x14ac:dyDescent="0.25">
      <c r="A2" s="310" t="s">
        <v>25</v>
      </c>
      <c r="B2" s="316"/>
      <c r="C2" s="316"/>
      <c r="D2" s="316"/>
      <c r="E2" s="316"/>
    </row>
    <row r="3" spans="1:7" x14ac:dyDescent="0.2">
      <c r="A3" s="312" t="s">
        <v>579</v>
      </c>
      <c r="B3" s="316"/>
      <c r="C3" s="316"/>
      <c r="D3" s="316"/>
      <c r="E3" s="316"/>
      <c r="F3" s="316"/>
      <c r="G3" s="316"/>
    </row>
    <row r="5" spans="1:7" x14ac:dyDescent="0.2">
      <c r="B5" s="320" t="s">
        <v>421</v>
      </c>
      <c r="C5" s="320"/>
      <c r="D5" s="320"/>
      <c r="E5" s="320"/>
      <c r="F5" s="96">
        <v>43830</v>
      </c>
      <c r="G5" s="124">
        <v>43465</v>
      </c>
    </row>
    <row r="6" spans="1:7" x14ac:dyDescent="0.2">
      <c r="B6" s="308" t="s">
        <v>580</v>
      </c>
      <c r="C6" s="308"/>
      <c r="D6" s="308"/>
      <c r="E6" s="308"/>
      <c r="F6" s="18">
        <v>38843</v>
      </c>
      <c r="G6" s="19">
        <v>39869</v>
      </c>
    </row>
    <row r="7" spans="1:7" x14ac:dyDescent="0.2">
      <c r="B7" s="308" t="s">
        <v>581</v>
      </c>
      <c r="C7" s="308"/>
      <c r="D7" s="308"/>
      <c r="E7" s="308"/>
      <c r="F7" s="172">
        <v>8.3420000000000005E-3</v>
      </c>
      <c r="G7" s="173">
        <v>1.557E-3</v>
      </c>
    </row>
    <row r="8" spans="1:7" x14ac:dyDescent="0.2">
      <c r="B8" s="308" t="s">
        <v>582</v>
      </c>
      <c r="C8" s="308"/>
      <c r="D8" s="308"/>
      <c r="E8" s="308"/>
      <c r="F8" s="65">
        <v>324</v>
      </c>
      <c r="G8" s="51">
        <v>62</v>
      </c>
    </row>
    <row r="10" spans="1:7" ht="15.75" customHeight="1" x14ac:dyDescent="0.2">
      <c r="A10" s="312" t="s">
        <v>583</v>
      </c>
      <c r="B10" s="316"/>
      <c r="C10" s="316"/>
      <c r="D10" s="316"/>
      <c r="E10" s="316"/>
      <c r="F10" s="316"/>
      <c r="G10" s="316"/>
    </row>
  </sheetData>
  <mergeCells count="7">
    <mergeCell ref="A10:G10"/>
    <mergeCell ref="A2:E2"/>
    <mergeCell ref="B5:E5"/>
    <mergeCell ref="B8:E8"/>
    <mergeCell ref="B7:E7"/>
    <mergeCell ref="B6:E6"/>
    <mergeCell ref="A3:G3"/>
  </mergeCells>
  <hyperlinks>
    <hyperlink ref="A1" location="'Table of Contents'!A1" display="Index"/>
  </hyperlinks>
  <pageMargins left="0.74803149606299213" right="0.74803149606299213" top="0.98425196850393704" bottom="0.98425196850393704" header="0.51181102362204722" footer="0.51181102362204722"/>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Ruler="0" zoomScaleNormal="100" workbookViewId="0">
      <selection activeCell="A7" sqref="A7"/>
    </sheetView>
  </sheetViews>
  <sheetFormatPr defaultColWidth="13.7109375" defaultRowHeight="12.75" x14ac:dyDescent="0.2"/>
  <cols>
    <col min="1" max="1" width="30.85546875" style="5" customWidth="1"/>
    <col min="2" max="2" width="11.7109375" style="5" customWidth="1"/>
    <col min="3" max="3" width="9.7109375" style="5" customWidth="1"/>
    <col min="4" max="4" width="12.28515625" style="5" customWidth="1"/>
    <col min="5" max="5" width="14.28515625" style="5" customWidth="1"/>
    <col min="6" max="6" width="16" style="5" customWidth="1"/>
    <col min="7" max="7" width="11.7109375" style="5" customWidth="1"/>
    <col min="8" max="16384" width="13.7109375" style="5"/>
  </cols>
  <sheetData>
    <row r="1" spans="1:7" s="194" customFormat="1" x14ac:dyDescent="0.2">
      <c r="A1" s="198" t="s">
        <v>627</v>
      </c>
    </row>
    <row r="2" spans="1:7" ht="30" customHeight="1" x14ac:dyDescent="0.25">
      <c r="A2" s="310" t="s">
        <v>26</v>
      </c>
      <c r="B2" s="310"/>
      <c r="C2" s="310"/>
      <c r="D2" s="310"/>
      <c r="E2" s="310"/>
      <c r="F2" s="310"/>
      <c r="G2" s="310"/>
    </row>
    <row r="3" spans="1:7" ht="46.7" customHeight="1" x14ac:dyDescent="0.2">
      <c r="A3" s="308" t="s">
        <v>584</v>
      </c>
      <c r="B3" s="308"/>
      <c r="C3" s="308"/>
      <c r="D3" s="308"/>
      <c r="E3" s="308"/>
      <c r="F3" s="308"/>
      <c r="G3" s="308"/>
    </row>
    <row r="4" spans="1:7" ht="46.7" customHeight="1" x14ac:dyDescent="0.2">
      <c r="F4" s="336">
        <v>43830</v>
      </c>
      <c r="G4" s="316"/>
    </row>
    <row r="5" spans="1:7" ht="87.6" customHeight="1" x14ac:dyDescent="0.2">
      <c r="A5" s="174"/>
      <c r="B5" s="58" t="s">
        <v>585</v>
      </c>
      <c r="C5" s="58" t="s">
        <v>586</v>
      </c>
      <c r="D5" s="58" t="s">
        <v>587</v>
      </c>
      <c r="E5" s="58" t="s">
        <v>588</v>
      </c>
      <c r="F5" s="58" t="s">
        <v>589</v>
      </c>
      <c r="G5" s="58" t="s">
        <v>590</v>
      </c>
    </row>
    <row r="6" spans="1:7" x14ac:dyDescent="0.2">
      <c r="A6" s="25"/>
      <c r="B6" s="75" t="s">
        <v>32</v>
      </c>
      <c r="C6" s="75" t="s">
        <v>32</v>
      </c>
      <c r="D6" s="75" t="s">
        <v>32</v>
      </c>
      <c r="E6" s="75" t="s">
        <v>32</v>
      </c>
      <c r="F6" s="75" t="s">
        <v>32</v>
      </c>
      <c r="G6" s="75" t="s">
        <v>32</v>
      </c>
    </row>
    <row r="7" spans="1:7" x14ac:dyDescent="0.2">
      <c r="A7" s="14" t="s">
        <v>31</v>
      </c>
      <c r="B7" s="36"/>
      <c r="C7" s="36"/>
      <c r="D7" s="36"/>
      <c r="E7" s="36"/>
      <c r="F7" s="36"/>
      <c r="G7" s="36"/>
    </row>
    <row r="8" spans="1:7" x14ac:dyDescent="0.2">
      <c r="A8" s="6" t="s">
        <v>294</v>
      </c>
      <c r="B8" s="175">
        <v>1546</v>
      </c>
      <c r="C8" s="175">
        <v>49</v>
      </c>
      <c r="D8" s="175">
        <v>74</v>
      </c>
      <c r="E8" s="175">
        <v>36</v>
      </c>
      <c r="F8" s="175">
        <v>21</v>
      </c>
      <c r="G8" s="18">
        <v>-17</v>
      </c>
    </row>
    <row r="9" spans="1:7" x14ac:dyDescent="0.2">
      <c r="A9" s="7" t="s">
        <v>297</v>
      </c>
      <c r="B9" s="176">
        <v>599</v>
      </c>
      <c r="C9" s="176">
        <v>6</v>
      </c>
      <c r="D9" s="176">
        <v>3</v>
      </c>
      <c r="E9" s="176">
        <v>3</v>
      </c>
      <c r="F9" s="176">
        <v>1</v>
      </c>
      <c r="G9" s="20">
        <v>-1</v>
      </c>
    </row>
    <row r="10" spans="1:7" x14ac:dyDescent="0.2">
      <c r="A10" s="7" t="s">
        <v>300</v>
      </c>
      <c r="B10" s="176">
        <v>1725</v>
      </c>
      <c r="C10" s="176">
        <v>11</v>
      </c>
      <c r="D10" s="176">
        <v>15</v>
      </c>
      <c r="E10" s="176">
        <v>15</v>
      </c>
      <c r="F10" s="176">
        <v>8</v>
      </c>
      <c r="G10" s="20">
        <v>10</v>
      </c>
    </row>
    <row r="11" spans="1:7" x14ac:dyDescent="0.2">
      <c r="A11" s="7" t="s">
        <v>591</v>
      </c>
      <c r="B11" s="176">
        <v>4947</v>
      </c>
      <c r="C11" s="176">
        <v>130</v>
      </c>
      <c r="D11" s="176">
        <v>261</v>
      </c>
      <c r="E11" s="176">
        <v>130</v>
      </c>
      <c r="F11" s="176">
        <v>89</v>
      </c>
      <c r="G11" s="20">
        <v>-53</v>
      </c>
    </row>
    <row r="12" spans="1:7" x14ac:dyDescent="0.2">
      <c r="A12" s="7" t="s">
        <v>296</v>
      </c>
      <c r="B12" s="176">
        <v>3227</v>
      </c>
      <c r="C12" s="176">
        <v>64</v>
      </c>
      <c r="D12" s="176">
        <v>153</v>
      </c>
      <c r="E12" s="176">
        <v>99</v>
      </c>
      <c r="F12" s="176">
        <v>42</v>
      </c>
      <c r="G12" s="20">
        <v>-38</v>
      </c>
    </row>
    <row r="13" spans="1:7" x14ac:dyDescent="0.2">
      <c r="A13" s="7" t="s">
        <v>310</v>
      </c>
      <c r="B13" s="176">
        <v>1018</v>
      </c>
      <c r="C13" s="176">
        <v>7</v>
      </c>
      <c r="D13" s="176">
        <v>7</v>
      </c>
      <c r="E13" s="176">
        <v>8</v>
      </c>
      <c r="F13" s="176">
        <v>5</v>
      </c>
      <c r="G13" s="20">
        <v>0</v>
      </c>
    </row>
    <row r="14" spans="1:7" x14ac:dyDescent="0.2">
      <c r="A14" s="7" t="s">
        <v>298</v>
      </c>
      <c r="B14" s="176">
        <v>292</v>
      </c>
      <c r="C14" s="176">
        <v>3</v>
      </c>
      <c r="D14" s="176">
        <v>3</v>
      </c>
      <c r="E14" s="176">
        <v>2</v>
      </c>
      <c r="F14" s="176">
        <v>1</v>
      </c>
      <c r="G14" s="20">
        <v>-1</v>
      </c>
    </row>
    <row r="15" spans="1:7" x14ac:dyDescent="0.2">
      <c r="A15" s="7" t="s">
        <v>396</v>
      </c>
      <c r="B15" s="176">
        <v>2589</v>
      </c>
      <c r="C15" s="176">
        <v>51</v>
      </c>
      <c r="D15" s="176">
        <v>65</v>
      </c>
      <c r="E15" s="176">
        <v>47</v>
      </c>
      <c r="F15" s="176">
        <v>30</v>
      </c>
      <c r="G15" s="20">
        <v>-11</v>
      </c>
    </row>
    <row r="16" spans="1:7" x14ac:dyDescent="0.2">
      <c r="A16" s="7" t="s">
        <v>592</v>
      </c>
      <c r="B16" s="176">
        <v>1014</v>
      </c>
      <c r="C16" s="176">
        <v>207</v>
      </c>
      <c r="D16" s="176">
        <v>175</v>
      </c>
      <c r="E16" s="176">
        <v>67</v>
      </c>
      <c r="F16" s="176">
        <v>66</v>
      </c>
      <c r="G16" s="20">
        <v>10</v>
      </c>
    </row>
    <row r="17" spans="1:7" x14ac:dyDescent="0.2">
      <c r="A17" s="7" t="s">
        <v>593</v>
      </c>
      <c r="B17" s="177">
        <v>2854</v>
      </c>
      <c r="C17" s="177">
        <v>157</v>
      </c>
      <c r="D17" s="177">
        <v>186</v>
      </c>
      <c r="E17" s="177">
        <v>172</v>
      </c>
      <c r="F17" s="177">
        <v>111</v>
      </c>
      <c r="G17" s="22">
        <v>9</v>
      </c>
    </row>
    <row r="18" spans="1:7" x14ac:dyDescent="0.2">
      <c r="A18" s="7" t="s">
        <v>29</v>
      </c>
      <c r="B18" s="178">
        <v>19811</v>
      </c>
      <c r="C18" s="178">
        <v>685</v>
      </c>
      <c r="D18" s="178">
        <v>942</v>
      </c>
      <c r="E18" s="178">
        <v>579</v>
      </c>
      <c r="F18" s="178">
        <v>374</v>
      </c>
      <c r="G18" s="30">
        <v>-92</v>
      </c>
    </row>
    <row r="19" spans="1:7" x14ac:dyDescent="0.2">
      <c r="A19" s="7"/>
      <c r="B19" s="34"/>
      <c r="C19" s="34"/>
      <c r="D19" s="34"/>
      <c r="E19" s="34"/>
      <c r="F19" s="34"/>
      <c r="G19" s="32" t="s">
        <v>29</v>
      </c>
    </row>
    <row r="20" spans="1:7" x14ac:dyDescent="0.2">
      <c r="A20" s="7" t="s">
        <v>594</v>
      </c>
      <c r="B20" s="176">
        <v>16817</v>
      </c>
      <c r="C20" s="176">
        <v>672</v>
      </c>
      <c r="D20" s="176">
        <v>906</v>
      </c>
      <c r="E20" s="176">
        <v>566</v>
      </c>
      <c r="F20" s="176">
        <v>373</v>
      </c>
      <c r="G20" s="20">
        <v>-113</v>
      </c>
    </row>
    <row r="21" spans="1:7" x14ac:dyDescent="0.2">
      <c r="A21" s="7" t="s">
        <v>271</v>
      </c>
      <c r="B21" s="176">
        <v>511</v>
      </c>
      <c r="C21" s="176">
        <v>3</v>
      </c>
      <c r="D21" s="176">
        <v>27</v>
      </c>
      <c r="E21" s="176">
        <v>4</v>
      </c>
      <c r="F21" s="176">
        <v>1</v>
      </c>
      <c r="G21" s="20">
        <v>-1</v>
      </c>
    </row>
    <row r="22" spans="1:7" x14ac:dyDescent="0.2">
      <c r="A22" s="7" t="s">
        <v>595</v>
      </c>
      <c r="B22" s="177">
        <v>2483</v>
      </c>
      <c r="C22" s="177">
        <v>10</v>
      </c>
      <c r="D22" s="177">
        <v>9</v>
      </c>
      <c r="E22" s="177">
        <v>9</v>
      </c>
      <c r="F22" s="177">
        <v>0</v>
      </c>
      <c r="G22" s="22">
        <v>22</v>
      </c>
    </row>
    <row r="23" spans="1:7" x14ac:dyDescent="0.2">
      <c r="A23" s="10"/>
      <c r="B23" s="178">
        <v>19811</v>
      </c>
      <c r="C23" s="178">
        <v>685</v>
      </c>
      <c r="D23" s="178">
        <v>942</v>
      </c>
      <c r="E23" s="178">
        <v>579</v>
      </c>
      <c r="F23" s="178">
        <v>374</v>
      </c>
      <c r="G23" s="30">
        <v>-92</v>
      </c>
    </row>
    <row r="24" spans="1:7" x14ac:dyDescent="0.2">
      <c r="A24" s="10"/>
      <c r="B24" s="49"/>
      <c r="C24" s="49"/>
      <c r="D24" s="49"/>
      <c r="E24" s="49"/>
      <c r="F24" s="49"/>
      <c r="G24" s="49"/>
    </row>
    <row r="25" spans="1:7" x14ac:dyDescent="0.2">
      <c r="A25" s="308" t="s">
        <v>596</v>
      </c>
      <c r="B25" s="308"/>
      <c r="C25" s="308"/>
      <c r="D25" s="308"/>
      <c r="E25" s="308"/>
      <c r="F25" s="7"/>
      <c r="G25" s="7"/>
    </row>
    <row r="26" spans="1:7" x14ac:dyDescent="0.2">
      <c r="A26" s="308" t="s">
        <v>597</v>
      </c>
      <c r="B26" s="308"/>
      <c r="C26" s="308"/>
      <c r="D26" s="308"/>
      <c r="E26" s="308"/>
      <c r="F26" s="7"/>
      <c r="G26" s="7"/>
    </row>
    <row r="27" spans="1:7" ht="27.6" customHeight="1" x14ac:dyDescent="0.2">
      <c r="A27" s="308" t="s">
        <v>598</v>
      </c>
      <c r="B27" s="308"/>
      <c r="C27" s="308"/>
      <c r="D27" s="308"/>
      <c r="E27" s="308"/>
      <c r="F27" s="308"/>
      <c r="G27" s="308"/>
    </row>
    <row r="28" spans="1:7" x14ac:dyDescent="0.2">
      <c r="A28" s="7" t="s">
        <v>599</v>
      </c>
      <c r="B28" s="7"/>
      <c r="C28" s="7"/>
      <c r="D28" s="7"/>
      <c r="E28" s="7"/>
      <c r="F28" s="7"/>
      <c r="G28" s="7"/>
    </row>
    <row r="29" spans="1:7" x14ac:dyDescent="0.2">
      <c r="A29" s="10"/>
      <c r="B29" s="48"/>
      <c r="C29" s="48"/>
      <c r="D29" s="48"/>
      <c r="E29" s="48"/>
      <c r="F29" s="339">
        <v>43465</v>
      </c>
      <c r="G29" s="339"/>
    </row>
    <row r="30" spans="1:7" ht="87.6" customHeight="1" x14ac:dyDescent="0.2">
      <c r="A30" s="179"/>
      <c r="B30" s="59" t="s">
        <v>600</v>
      </c>
      <c r="C30" s="164" t="s">
        <v>586</v>
      </c>
      <c r="D30" s="59" t="s">
        <v>601</v>
      </c>
      <c r="E30" s="59" t="s">
        <v>602</v>
      </c>
      <c r="F30" s="59" t="s">
        <v>603</v>
      </c>
      <c r="G30" s="164" t="s">
        <v>590</v>
      </c>
    </row>
    <row r="31" spans="1:7" x14ac:dyDescent="0.2">
      <c r="A31" s="179"/>
      <c r="B31" s="68" t="s">
        <v>32</v>
      </c>
      <c r="C31" s="68" t="s">
        <v>32</v>
      </c>
      <c r="D31" s="68" t="s">
        <v>32</v>
      </c>
      <c r="E31" s="68" t="s">
        <v>32</v>
      </c>
      <c r="F31" s="68" t="s">
        <v>32</v>
      </c>
      <c r="G31" s="68" t="s">
        <v>32</v>
      </c>
    </row>
    <row r="32" spans="1:7" x14ac:dyDescent="0.2">
      <c r="A32" s="8" t="s">
        <v>31</v>
      </c>
      <c r="B32" s="37"/>
      <c r="C32" s="37"/>
      <c r="D32" s="37"/>
      <c r="E32" s="37"/>
      <c r="F32" s="37"/>
      <c r="G32" s="37"/>
    </row>
    <row r="33" spans="1:7" x14ac:dyDescent="0.2">
      <c r="A33" s="6" t="s">
        <v>294</v>
      </c>
      <c r="B33" s="180">
        <v>1661</v>
      </c>
      <c r="C33" s="180">
        <v>142</v>
      </c>
      <c r="D33" s="180">
        <v>169</v>
      </c>
      <c r="E33" s="180">
        <v>74</v>
      </c>
      <c r="F33" s="180">
        <v>44</v>
      </c>
      <c r="G33" s="19">
        <v>-14</v>
      </c>
    </row>
    <row r="34" spans="1:7" x14ac:dyDescent="0.2">
      <c r="A34" s="7" t="s">
        <v>297</v>
      </c>
      <c r="B34" s="181">
        <v>464</v>
      </c>
      <c r="C34" s="181">
        <v>10</v>
      </c>
      <c r="D34" s="181">
        <v>12</v>
      </c>
      <c r="E34" s="181">
        <v>8</v>
      </c>
      <c r="F34" s="181">
        <v>6</v>
      </c>
      <c r="G34" s="21">
        <v>3</v>
      </c>
    </row>
    <row r="35" spans="1:7" x14ac:dyDescent="0.2">
      <c r="A35" s="7" t="s">
        <v>300</v>
      </c>
      <c r="B35" s="181">
        <v>1481</v>
      </c>
      <c r="C35" s="181">
        <v>28</v>
      </c>
      <c r="D35" s="181">
        <v>40</v>
      </c>
      <c r="E35" s="181">
        <v>30</v>
      </c>
      <c r="F35" s="181">
        <v>21</v>
      </c>
      <c r="G35" s="21">
        <v>0</v>
      </c>
    </row>
    <row r="36" spans="1:7" x14ac:dyDescent="0.2">
      <c r="A36" s="7" t="s">
        <v>591</v>
      </c>
      <c r="B36" s="181">
        <v>5573</v>
      </c>
      <c r="C36" s="181">
        <v>550</v>
      </c>
      <c r="D36" s="181">
        <v>983</v>
      </c>
      <c r="E36" s="181">
        <v>363</v>
      </c>
      <c r="F36" s="181">
        <v>301</v>
      </c>
      <c r="G36" s="21">
        <v>-106</v>
      </c>
    </row>
    <row r="37" spans="1:7" x14ac:dyDescent="0.2">
      <c r="A37" s="7" t="s">
        <v>296</v>
      </c>
      <c r="B37" s="181">
        <v>3630</v>
      </c>
      <c r="C37" s="181">
        <v>287</v>
      </c>
      <c r="D37" s="181">
        <v>429</v>
      </c>
      <c r="E37" s="181">
        <v>257</v>
      </c>
      <c r="F37" s="181">
        <v>163</v>
      </c>
      <c r="G37" s="21">
        <v>-6</v>
      </c>
    </row>
    <row r="38" spans="1:7" x14ac:dyDescent="0.2">
      <c r="A38" s="7" t="s">
        <v>310</v>
      </c>
      <c r="B38" s="181">
        <v>945</v>
      </c>
      <c r="C38" s="181">
        <v>14</v>
      </c>
      <c r="D38" s="181">
        <v>17</v>
      </c>
      <c r="E38" s="181">
        <v>10</v>
      </c>
      <c r="F38" s="181">
        <v>6</v>
      </c>
      <c r="G38" s="21">
        <v>-1</v>
      </c>
    </row>
    <row r="39" spans="1:7" x14ac:dyDescent="0.2">
      <c r="A39" s="7" t="s">
        <v>298</v>
      </c>
      <c r="B39" s="181">
        <v>209</v>
      </c>
      <c r="C39" s="181">
        <v>3</v>
      </c>
      <c r="D39" s="181">
        <v>10</v>
      </c>
      <c r="E39" s="181">
        <v>9</v>
      </c>
      <c r="F39" s="181">
        <v>8</v>
      </c>
      <c r="G39" s="21">
        <v>-2</v>
      </c>
    </row>
    <row r="40" spans="1:7" x14ac:dyDescent="0.2">
      <c r="A40" s="7" t="s">
        <v>396</v>
      </c>
      <c r="B40" s="181">
        <v>2607</v>
      </c>
      <c r="C40" s="181">
        <v>138</v>
      </c>
      <c r="D40" s="181">
        <v>203</v>
      </c>
      <c r="E40" s="181">
        <v>103</v>
      </c>
      <c r="F40" s="181">
        <v>78</v>
      </c>
      <c r="G40" s="21">
        <v>-16</v>
      </c>
    </row>
    <row r="41" spans="1:7" x14ac:dyDescent="0.2">
      <c r="A41" s="7" t="s">
        <v>604</v>
      </c>
      <c r="B41" s="181">
        <v>1159</v>
      </c>
      <c r="C41" s="181">
        <v>140</v>
      </c>
      <c r="D41" s="181">
        <v>214</v>
      </c>
      <c r="E41" s="181">
        <v>63</v>
      </c>
      <c r="F41" s="181">
        <v>60</v>
      </c>
      <c r="G41" s="21">
        <v>-11</v>
      </c>
    </row>
    <row r="42" spans="1:7" x14ac:dyDescent="0.2">
      <c r="A42" s="7" t="s">
        <v>605</v>
      </c>
      <c r="B42" s="182">
        <v>2923</v>
      </c>
      <c r="C42" s="182">
        <v>326</v>
      </c>
      <c r="D42" s="182">
        <v>334</v>
      </c>
      <c r="E42" s="182">
        <v>246</v>
      </c>
      <c r="F42" s="182">
        <v>167</v>
      </c>
      <c r="G42" s="23">
        <v>11</v>
      </c>
    </row>
    <row r="43" spans="1:7" x14ac:dyDescent="0.2">
      <c r="A43" s="7" t="s">
        <v>29</v>
      </c>
      <c r="B43" s="183">
        <v>20652</v>
      </c>
      <c r="C43" s="183">
        <v>1638</v>
      </c>
      <c r="D43" s="183">
        <v>2411</v>
      </c>
      <c r="E43" s="183">
        <v>1163</v>
      </c>
      <c r="F43" s="183">
        <v>854</v>
      </c>
      <c r="G43" s="31">
        <v>-142</v>
      </c>
    </row>
    <row r="44" spans="1:7" x14ac:dyDescent="0.2">
      <c r="A44" s="7"/>
      <c r="B44" s="35"/>
      <c r="C44" s="35"/>
      <c r="D44" s="35"/>
      <c r="E44" s="35"/>
      <c r="F44" s="35"/>
      <c r="G44" s="33"/>
    </row>
    <row r="45" spans="1:7" x14ac:dyDescent="0.2">
      <c r="A45" s="7" t="s">
        <v>594</v>
      </c>
      <c r="B45" s="181">
        <v>17865</v>
      </c>
      <c r="C45" s="181">
        <v>1597</v>
      </c>
      <c r="D45" s="181">
        <v>2346</v>
      </c>
      <c r="E45" s="181">
        <v>1117</v>
      </c>
      <c r="F45" s="181">
        <v>815</v>
      </c>
      <c r="G45" s="21">
        <v>-150</v>
      </c>
    </row>
    <row r="46" spans="1:7" x14ac:dyDescent="0.2">
      <c r="A46" s="7" t="s">
        <v>271</v>
      </c>
      <c r="B46" s="181">
        <v>545</v>
      </c>
      <c r="C46" s="181">
        <v>10</v>
      </c>
      <c r="D46" s="181">
        <v>11</v>
      </c>
      <c r="E46" s="181">
        <v>7</v>
      </c>
      <c r="F46" s="181">
        <v>5</v>
      </c>
      <c r="G46" s="21">
        <v>1</v>
      </c>
    </row>
    <row r="47" spans="1:7" x14ac:dyDescent="0.2">
      <c r="A47" s="7" t="s">
        <v>595</v>
      </c>
      <c r="B47" s="182">
        <v>2242</v>
      </c>
      <c r="C47" s="182">
        <v>31</v>
      </c>
      <c r="D47" s="182">
        <v>54</v>
      </c>
      <c r="E47" s="182">
        <v>39</v>
      </c>
      <c r="F47" s="182">
        <v>34</v>
      </c>
      <c r="G47" s="23">
        <v>7</v>
      </c>
    </row>
    <row r="48" spans="1:7" x14ac:dyDescent="0.2">
      <c r="A48" s="7"/>
      <c r="B48" s="183">
        <v>20652</v>
      </c>
      <c r="C48" s="183">
        <v>1638</v>
      </c>
      <c r="D48" s="183">
        <v>2411</v>
      </c>
      <c r="E48" s="183">
        <v>1163</v>
      </c>
      <c r="F48" s="183">
        <v>854</v>
      </c>
      <c r="G48" s="31">
        <v>-142</v>
      </c>
    </row>
    <row r="49" spans="1:7" x14ac:dyDescent="0.2">
      <c r="A49" s="10"/>
      <c r="B49" s="49"/>
      <c r="C49" s="49"/>
      <c r="D49" s="49"/>
      <c r="E49" s="49"/>
      <c r="F49" s="49"/>
      <c r="G49" s="49"/>
    </row>
    <row r="50" spans="1:7" x14ac:dyDescent="0.2">
      <c r="A50" s="308" t="s">
        <v>596</v>
      </c>
      <c r="B50" s="308"/>
      <c r="C50" s="308"/>
      <c r="D50" s="308"/>
      <c r="E50" s="308"/>
      <c r="F50" s="7"/>
      <c r="G50" s="7"/>
    </row>
    <row r="51" spans="1:7" ht="15.75" customHeight="1" x14ac:dyDescent="0.2">
      <c r="A51" s="308" t="s">
        <v>597</v>
      </c>
      <c r="B51" s="308"/>
      <c r="C51" s="308"/>
      <c r="D51" s="308"/>
      <c r="E51" s="308"/>
      <c r="F51" s="7"/>
      <c r="G51" s="7"/>
    </row>
    <row r="52" spans="1:7" ht="27.6" customHeight="1" x14ac:dyDescent="0.2">
      <c r="A52" s="308" t="s">
        <v>598</v>
      </c>
      <c r="B52" s="308"/>
      <c r="C52" s="308"/>
      <c r="D52" s="308"/>
      <c r="E52" s="308"/>
      <c r="F52" s="308"/>
      <c r="G52" s="308"/>
    </row>
    <row r="53" spans="1:7" x14ac:dyDescent="0.2">
      <c r="A53" s="7" t="s">
        <v>599</v>
      </c>
      <c r="B53" s="7"/>
      <c r="C53" s="7"/>
      <c r="D53" s="7"/>
      <c r="E53" s="7"/>
      <c r="F53" s="7"/>
      <c r="G53" s="7"/>
    </row>
  </sheetData>
  <mergeCells count="10">
    <mergeCell ref="A2:G2"/>
    <mergeCell ref="A3:G3"/>
    <mergeCell ref="F4:G4"/>
    <mergeCell ref="A25:E25"/>
    <mergeCell ref="A26:E26"/>
    <mergeCell ref="A27:G27"/>
    <mergeCell ref="F29:G29"/>
    <mergeCell ref="A50:E50"/>
    <mergeCell ref="A51:E51"/>
    <mergeCell ref="A52:G52"/>
  </mergeCells>
  <hyperlinks>
    <hyperlink ref="A1" location="'Table of Contents'!A1" display="Index"/>
  </hyperlinks>
  <pageMargins left="0.74803149606299213" right="0.74803149606299213" top="0.98425196850393704" bottom="0.98425196850393704" header="0.51181102362204722" footer="0.51181102362204722"/>
  <pageSetup paperSize="9" scale="73"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election activeCell="A6" sqref="A6:F6"/>
    </sheetView>
  </sheetViews>
  <sheetFormatPr defaultColWidth="13.7109375" defaultRowHeight="12.75" x14ac:dyDescent="0.2"/>
  <cols>
    <col min="1" max="1" width="31.42578125" customWidth="1"/>
    <col min="2" max="2" width="23.7109375" bestFit="1" customWidth="1"/>
    <col min="3" max="3" width="11.7109375" customWidth="1"/>
    <col min="4" max="4" width="25.7109375" bestFit="1" customWidth="1"/>
    <col min="5" max="5" width="34.7109375" bestFit="1" customWidth="1"/>
    <col min="6" max="6" width="32.42578125" bestFit="1" customWidth="1"/>
  </cols>
  <sheetData>
    <row r="1" spans="1:7" s="194" customFormat="1" x14ac:dyDescent="0.2">
      <c r="A1" s="198" t="s">
        <v>627</v>
      </c>
    </row>
    <row r="2" spans="1:7" ht="13.5" x14ac:dyDescent="0.25">
      <c r="A2" s="369" t="s">
        <v>607</v>
      </c>
      <c r="B2" s="370"/>
      <c r="C2" s="370"/>
      <c r="D2" s="370"/>
      <c r="E2" s="370"/>
      <c r="F2" s="370"/>
      <c r="G2" s="370"/>
    </row>
    <row r="3" spans="1:7" x14ac:dyDescent="0.2">
      <c r="A3" s="374" t="s">
        <v>667</v>
      </c>
      <c r="B3" s="374"/>
      <c r="C3" s="374"/>
      <c r="D3" s="374"/>
      <c r="E3" s="374"/>
      <c r="F3" s="374"/>
    </row>
    <row r="4" spans="1:7" s="285" customFormat="1" ht="26.25" customHeight="1" x14ac:dyDescent="0.2">
      <c r="A4" s="374"/>
      <c r="B4" s="374"/>
      <c r="C4" s="374"/>
      <c r="D4" s="374"/>
      <c r="E4" s="374"/>
      <c r="F4" s="374"/>
    </row>
    <row r="5" spans="1:7" s="289" customFormat="1" x14ac:dyDescent="0.2">
      <c r="A5" s="290"/>
      <c r="B5" s="290"/>
      <c r="C5" s="290"/>
      <c r="D5" s="290"/>
      <c r="E5" s="290"/>
      <c r="F5" s="290"/>
    </row>
    <row r="6" spans="1:7" s="289" customFormat="1" ht="26.25" customHeight="1" x14ac:dyDescent="0.2">
      <c r="A6" s="375" t="s">
        <v>669</v>
      </c>
      <c r="B6" s="375"/>
      <c r="C6" s="375"/>
      <c r="D6" s="375"/>
      <c r="E6" s="375"/>
      <c r="F6" s="375"/>
    </row>
    <row r="7" spans="1:7" s="289" customFormat="1" ht="26.25" customHeight="1" x14ac:dyDescent="0.2">
      <c r="A7" s="292"/>
      <c r="B7" s="290"/>
      <c r="C7" s="290"/>
      <c r="D7" s="290"/>
      <c r="E7" s="290"/>
      <c r="F7" s="290"/>
    </row>
    <row r="8" spans="1:7" ht="15" x14ac:dyDescent="0.25">
      <c r="A8" s="371"/>
      <c r="B8" s="372"/>
      <c r="C8" s="372"/>
      <c r="D8" s="259"/>
      <c r="F8" s="264">
        <v>43830</v>
      </c>
      <c r="G8" s="185"/>
    </row>
    <row r="9" spans="1:7" ht="22.5" customHeight="1" x14ac:dyDescent="0.25">
      <c r="A9" s="259"/>
      <c r="B9" s="297" t="s">
        <v>608</v>
      </c>
      <c r="C9" s="373" t="s">
        <v>609</v>
      </c>
      <c r="D9" s="373"/>
      <c r="E9" s="373"/>
      <c r="F9" s="373"/>
      <c r="G9" s="261"/>
    </row>
    <row r="10" spans="1:7" ht="22.5" customHeight="1" x14ac:dyDescent="0.2">
      <c r="A10" s="259"/>
      <c r="B10" s="296"/>
      <c r="C10" s="299"/>
      <c r="D10" s="298" t="s">
        <v>610</v>
      </c>
      <c r="E10" s="300" t="s">
        <v>611</v>
      </c>
      <c r="F10" s="298" t="s">
        <v>612</v>
      </c>
      <c r="G10" s="262"/>
    </row>
    <row r="11" spans="1:7" x14ac:dyDescent="0.2">
      <c r="A11" s="260"/>
      <c r="B11" s="260"/>
      <c r="C11" s="260"/>
      <c r="D11" s="259"/>
      <c r="E11" s="259"/>
      <c r="F11" s="260"/>
      <c r="G11" s="263"/>
    </row>
    <row r="12" spans="1:7" x14ac:dyDescent="0.2">
      <c r="A12" s="265" t="s">
        <v>31</v>
      </c>
      <c r="B12" s="266" t="s">
        <v>32</v>
      </c>
      <c r="C12" s="266" t="s">
        <v>32</v>
      </c>
      <c r="D12" s="266" t="s">
        <v>32</v>
      </c>
      <c r="E12" s="266" t="s">
        <v>32</v>
      </c>
      <c r="F12" s="266" t="s">
        <v>32</v>
      </c>
      <c r="G12" s="186"/>
    </row>
    <row r="13" spans="1:7" x14ac:dyDescent="0.2">
      <c r="A13" s="187" t="s">
        <v>445</v>
      </c>
      <c r="B13" s="267">
        <v>39368</v>
      </c>
      <c r="C13" s="267">
        <v>7178</v>
      </c>
      <c r="D13" s="267">
        <v>7010</v>
      </c>
      <c r="E13" s="267">
        <v>168</v>
      </c>
      <c r="F13" s="267">
        <v>0</v>
      </c>
      <c r="G13" s="186"/>
    </row>
    <row r="14" spans="1:7" x14ac:dyDescent="0.2">
      <c r="A14" s="187" t="s">
        <v>613</v>
      </c>
      <c r="B14" s="267">
        <v>15368</v>
      </c>
      <c r="C14" s="267">
        <v>7546</v>
      </c>
      <c r="D14" s="267">
        <v>7546</v>
      </c>
      <c r="E14" s="267">
        <v>0</v>
      </c>
      <c r="F14" s="291"/>
      <c r="G14" s="188"/>
    </row>
    <row r="15" spans="1:7" x14ac:dyDescent="0.2">
      <c r="A15" s="267" t="s">
        <v>273</v>
      </c>
      <c r="B15" s="286">
        <v>54736</v>
      </c>
      <c r="C15" s="286">
        <v>14724</v>
      </c>
      <c r="D15" s="286">
        <v>14556</v>
      </c>
      <c r="E15" s="286">
        <v>168</v>
      </c>
      <c r="F15" s="286">
        <v>0</v>
      </c>
      <c r="G15" s="188"/>
    </row>
    <row r="16" spans="1:7" x14ac:dyDescent="0.2">
      <c r="A16" s="189"/>
      <c r="B16" s="267"/>
      <c r="C16" s="267"/>
      <c r="D16" s="267"/>
      <c r="E16" s="267"/>
      <c r="F16" s="267"/>
      <c r="G16" s="190"/>
    </row>
    <row r="17" spans="1:7" x14ac:dyDescent="0.2">
      <c r="A17" s="187" t="s">
        <v>614</v>
      </c>
      <c r="B17" s="267">
        <v>613</v>
      </c>
      <c r="C17" s="267">
        <v>380</v>
      </c>
      <c r="D17" s="267">
        <v>362</v>
      </c>
      <c r="E17" s="267">
        <v>18</v>
      </c>
      <c r="F17" s="267">
        <v>0</v>
      </c>
      <c r="G17" s="188"/>
    </row>
    <row r="18" spans="1:7" x14ac:dyDescent="0.2">
      <c r="A18" s="187" t="s">
        <v>615</v>
      </c>
      <c r="B18" s="267">
        <v>613</v>
      </c>
      <c r="C18" s="267">
        <v>380</v>
      </c>
      <c r="D18" s="291"/>
      <c r="E18" s="291"/>
      <c r="F18" s="291"/>
      <c r="G18" s="190"/>
    </row>
    <row r="19" spans="1:7" x14ac:dyDescent="0.2">
      <c r="A19" s="188"/>
      <c r="B19" s="191"/>
      <c r="C19" s="190"/>
      <c r="D19" s="190"/>
      <c r="E19" s="188"/>
      <c r="F19" s="188"/>
      <c r="G19" s="188"/>
    </row>
    <row r="23" spans="1:7" x14ac:dyDescent="0.2">
      <c r="A23" s="192"/>
      <c r="B23" s="368"/>
      <c r="C23" s="368"/>
      <c r="D23" s="368"/>
      <c r="E23" s="368"/>
      <c r="F23" s="368"/>
      <c r="G23" s="193"/>
    </row>
    <row r="24" spans="1:7" x14ac:dyDescent="0.2">
      <c r="A24" s="193"/>
      <c r="B24" s="193"/>
      <c r="C24" s="193"/>
      <c r="D24" s="193"/>
      <c r="E24" s="193"/>
      <c r="F24" s="193"/>
      <c r="G24" s="193"/>
    </row>
    <row r="25" spans="1:7" x14ac:dyDescent="0.2">
      <c r="A25" s="193"/>
      <c r="B25" s="193"/>
      <c r="C25" s="193"/>
      <c r="D25" s="193"/>
      <c r="E25" s="193"/>
      <c r="F25" s="193"/>
      <c r="G25" s="193"/>
    </row>
    <row r="26" spans="1:7" x14ac:dyDescent="0.2">
      <c r="A26" s="193"/>
      <c r="B26" s="193"/>
      <c r="C26" s="193"/>
      <c r="D26" s="193"/>
      <c r="E26" s="193"/>
      <c r="F26" s="193"/>
      <c r="G26" s="193"/>
    </row>
    <row r="27" spans="1:7" x14ac:dyDescent="0.2">
      <c r="A27" s="193"/>
      <c r="B27" s="188"/>
      <c r="C27" s="188"/>
      <c r="D27" s="188"/>
      <c r="E27" s="190"/>
      <c r="F27" s="190"/>
      <c r="G27" s="190"/>
    </row>
    <row r="28" spans="1:7" x14ac:dyDescent="0.2">
      <c r="A28" s="193"/>
      <c r="B28" s="188"/>
      <c r="C28" s="188"/>
      <c r="D28" s="188"/>
      <c r="E28" s="188"/>
      <c r="F28" s="188"/>
      <c r="G28" s="188"/>
    </row>
    <row r="29" spans="1:7" x14ac:dyDescent="0.2">
      <c r="A29" s="193"/>
      <c r="B29" s="188"/>
      <c r="C29" s="188"/>
      <c r="D29" s="188"/>
      <c r="E29" s="188"/>
      <c r="F29" s="188"/>
      <c r="G29" s="188"/>
    </row>
    <row r="30" spans="1:7" x14ac:dyDescent="0.2">
      <c r="A30" s="193"/>
      <c r="B30" s="188"/>
      <c r="C30" s="188"/>
      <c r="D30" s="188"/>
      <c r="E30" s="188"/>
      <c r="F30" s="188"/>
      <c r="G30" s="188"/>
    </row>
    <row r="31" spans="1:7" x14ac:dyDescent="0.2">
      <c r="A31" s="188"/>
      <c r="B31" s="188"/>
      <c r="C31" s="190"/>
      <c r="D31" s="190"/>
      <c r="E31" s="190"/>
      <c r="F31" s="190"/>
      <c r="G31" s="188"/>
    </row>
    <row r="32" spans="1:7" x14ac:dyDescent="0.2">
      <c r="A32" s="188"/>
      <c r="B32" s="188"/>
      <c r="C32" s="190"/>
      <c r="D32" s="188"/>
      <c r="E32" s="188"/>
      <c r="F32" s="188"/>
      <c r="G32" s="190"/>
    </row>
    <row r="33" spans="1:7" x14ac:dyDescent="0.2">
      <c r="A33" s="188"/>
      <c r="B33" s="188"/>
      <c r="C33" s="190"/>
      <c r="D33" s="190"/>
      <c r="E33" s="190"/>
      <c r="F33" s="190"/>
      <c r="G33" s="188"/>
    </row>
    <row r="34" spans="1:7" x14ac:dyDescent="0.2">
      <c r="A34" s="188"/>
      <c r="B34" s="188"/>
      <c r="C34" s="190"/>
      <c r="D34" s="190"/>
      <c r="E34" s="190"/>
      <c r="F34" s="190"/>
      <c r="G34" s="190"/>
    </row>
    <row r="35" spans="1:7" x14ac:dyDescent="0.2">
      <c r="A35" s="188"/>
      <c r="B35" s="188"/>
      <c r="C35" s="190"/>
      <c r="D35" s="190"/>
      <c r="E35" s="188"/>
      <c r="F35" s="188"/>
      <c r="G35" s="188"/>
    </row>
  </sheetData>
  <mergeCells count="6">
    <mergeCell ref="B23:F23"/>
    <mergeCell ref="A2:G2"/>
    <mergeCell ref="A8:C8"/>
    <mergeCell ref="C9:F9"/>
    <mergeCell ref="A3:F4"/>
    <mergeCell ref="A6:F6"/>
  </mergeCells>
  <hyperlinks>
    <hyperlink ref="A1" location="'Table of Contents'!A1" display="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Ruler="0" zoomScaleNormal="100" workbookViewId="0"/>
  </sheetViews>
  <sheetFormatPr defaultColWidth="13.7109375" defaultRowHeight="12.75" x14ac:dyDescent="0.2"/>
  <cols>
    <col min="1" max="1" width="52.28515625" style="5" customWidth="1"/>
    <col min="2" max="3" width="13.7109375" style="5"/>
    <col min="4" max="4" width="10.7109375" style="5" customWidth="1"/>
    <col min="5" max="7" width="33.85546875" style="5" customWidth="1"/>
    <col min="8" max="16384" width="13.7109375" style="5"/>
  </cols>
  <sheetData>
    <row r="1" spans="1:7" s="194" customFormat="1" x14ac:dyDescent="0.2">
      <c r="A1" s="198" t="s">
        <v>627</v>
      </c>
    </row>
    <row r="2" spans="1:7" ht="21" customHeight="1" x14ac:dyDescent="0.25">
      <c r="A2" s="310" t="s">
        <v>2</v>
      </c>
      <c r="B2" s="311"/>
      <c r="C2" s="311"/>
      <c r="D2" s="76"/>
      <c r="E2" s="76"/>
      <c r="F2" s="76"/>
      <c r="G2" s="76"/>
    </row>
    <row r="3" spans="1:7" ht="27" customHeight="1" x14ac:dyDescent="0.2">
      <c r="A3" s="312" t="s">
        <v>60</v>
      </c>
      <c r="B3" s="309"/>
      <c r="C3" s="309"/>
      <c r="D3" s="76"/>
      <c r="E3" s="76"/>
    </row>
    <row r="4" spans="1:7" x14ac:dyDescent="0.2">
      <c r="A4" s="208"/>
      <c r="B4" s="208"/>
      <c r="C4" s="208"/>
      <c r="D4" s="209"/>
    </row>
    <row r="5" spans="1:7" x14ac:dyDescent="0.2">
      <c r="A5" s="208"/>
      <c r="B5" s="315" t="s">
        <v>30</v>
      </c>
      <c r="C5" s="315"/>
      <c r="D5" s="209"/>
    </row>
    <row r="6" spans="1:7" x14ac:dyDescent="0.2">
      <c r="A6" s="208"/>
      <c r="B6" s="50">
        <v>2019</v>
      </c>
      <c r="C6" s="51">
        <v>2018</v>
      </c>
      <c r="D6" s="209"/>
    </row>
    <row r="7" spans="1:7" x14ac:dyDescent="0.2">
      <c r="A7" s="211" t="s">
        <v>31</v>
      </c>
      <c r="B7" s="36" t="s">
        <v>61</v>
      </c>
      <c r="C7" s="37" t="s">
        <v>61</v>
      </c>
      <c r="D7" s="209"/>
    </row>
    <row r="8" spans="1:7" x14ac:dyDescent="0.2">
      <c r="A8" s="212" t="s">
        <v>651</v>
      </c>
      <c r="B8" s="18">
        <v>13312</v>
      </c>
      <c r="C8" s="19">
        <v>13140</v>
      </c>
      <c r="D8" s="209"/>
    </row>
    <row r="9" spans="1:7" x14ac:dyDescent="0.2">
      <c r="A9" s="208" t="s">
        <v>62</v>
      </c>
      <c r="B9" s="20">
        <v>-990</v>
      </c>
      <c r="C9" s="21">
        <v>-494</v>
      </c>
      <c r="D9" s="209"/>
    </row>
    <row r="10" spans="1:7" x14ac:dyDescent="0.2">
      <c r="A10" s="208" t="s">
        <v>63</v>
      </c>
      <c r="B10" s="20">
        <v>-9</v>
      </c>
      <c r="C10" s="21">
        <v>-3</v>
      </c>
      <c r="D10" s="209"/>
    </row>
    <row r="11" spans="1:7" x14ac:dyDescent="0.2">
      <c r="A11" s="213" t="s">
        <v>64</v>
      </c>
      <c r="B11" s="38">
        <v>-217</v>
      </c>
      <c r="C11" s="39">
        <v>-461</v>
      </c>
      <c r="D11" s="209"/>
    </row>
    <row r="12" spans="1:7" x14ac:dyDescent="0.2">
      <c r="A12" s="6" t="s">
        <v>29</v>
      </c>
      <c r="B12" s="40">
        <v>12096</v>
      </c>
      <c r="C12" s="41">
        <v>12182</v>
      </c>
      <c r="D12" s="209"/>
    </row>
    <row r="13" spans="1:7" x14ac:dyDescent="0.2">
      <c r="A13" s="208"/>
      <c r="B13" s="32"/>
      <c r="C13" s="33"/>
      <c r="D13" s="209"/>
    </row>
    <row r="14" spans="1:7" x14ac:dyDescent="0.2">
      <c r="A14" s="208" t="s">
        <v>65</v>
      </c>
      <c r="B14" s="210"/>
      <c r="C14" s="208"/>
      <c r="D14" s="209"/>
    </row>
    <row r="15" spans="1:7" x14ac:dyDescent="0.2">
      <c r="A15" s="208" t="s">
        <v>652</v>
      </c>
      <c r="B15" s="20">
        <v>-733</v>
      </c>
      <c r="C15" s="21">
        <v>-630</v>
      </c>
      <c r="D15" s="209"/>
    </row>
    <row r="16" spans="1:7" x14ac:dyDescent="0.2">
      <c r="A16" s="208" t="s">
        <v>653</v>
      </c>
      <c r="B16" s="20">
        <v>-465</v>
      </c>
      <c r="C16" s="21">
        <v>-290</v>
      </c>
      <c r="D16" s="209"/>
    </row>
    <row r="17" spans="1:4" x14ac:dyDescent="0.2">
      <c r="A17" s="208" t="s">
        <v>654</v>
      </c>
      <c r="B17" s="20">
        <v>250</v>
      </c>
      <c r="C17" s="21">
        <v>323</v>
      </c>
      <c r="D17" s="209"/>
    </row>
    <row r="18" spans="1:4" x14ac:dyDescent="0.2">
      <c r="A18" s="208" t="s">
        <v>655</v>
      </c>
      <c r="B18" s="20">
        <v>0</v>
      </c>
      <c r="C18" s="21">
        <v>-2</v>
      </c>
      <c r="D18" s="209"/>
    </row>
    <row r="19" spans="1:4" x14ac:dyDescent="0.2">
      <c r="A19" s="208" t="s">
        <v>656</v>
      </c>
      <c r="B19" s="20">
        <v>-1197</v>
      </c>
      <c r="C19" s="21">
        <v>-960</v>
      </c>
      <c r="D19" s="209"/>
    </row>
    <row r="20" spans="1:4" x14ac:dyDescent="0.2">
      <c r="A20" s="208" t="s">
        <v>657</v>
      </c>
      <c r="B20" s="20">
        <v>-43</v>
      </c>
      <c r="C20" s="21">
        <v>-42</v>
      </c>
      <c r="D20" s="209"/>
    </row>
    <row r="21" spans="1:4" x14ac:dyDescent="0.2">
      <c r="A21" s="208" t="s">
        <v>658</v>
      </c>
      <c r="B21" s="20">
        <v>-142</v>
      </c>
      <c r="C21" s="21">
        <v>-287</v>
      </c>
      <c r="D21" s="209"/>
    </row>
    <row r="22" spans="1:4" x14ac:dyDescent="0.2">
      <c r="A22" s="213" t="s">
        <v>659</v>
      </c>
      <c r="B22" s="22">
        <v>-12</v>
      </c>
      <c r="C22" s="23">
        <v>-16</v>
      </c>
      <c r="D22" s="209"/>
    </row>
    <row r="23" spans="1:4" x14ac:dyDescent="0.2">
      <c r="A23" s="212" t="s">
        <v>66</v>
      </c>
      <c r="B23" s="30">
        <v>9754</v>
      </c>
      <c r="C23" s="31">
        <v>10278</v>
      </c>
      <c r="D23" s="209"/>
    </row>
    <row r="24" spans="1:4" x14ac:dyDescent="0.2">
      <c r="A24" s="210"/>
      <c r="B24" s="32"/>
      <c r="C24" s="33"/>
      <c r="D24" s="209"/>
    </row>
    <row r="25" spans="1:4" x14ac:dyDescent="0.2">
      <c r="A25" s="210" t="s">
        <v>67</v>
      </c>
      <c r="B25" s="210"/>
      <c r="C25" s="208"/>
      <c r="D25" s="209"/>
    </row>
    <row r="26" spans="1:4" x14ac:dyDescent="0.2">
      <c r="A26" s="210" t="s">
        <v>660</v>
      </c>
      <c r="B26" s="20">
        <v>990</v>
      </c>
      <c r="C26" s="21">
        <v>494</v>
      </c>
      <c r="D26" s="209"/>
    </row>
    <row r="27" spans="1:4" x14ac:dyDescent="0.2">
      <c r="A27" s="221"/>
      <c r="B27" s="221"/>
      <c r="C27" s="221"/>
      <c r="D27" s="209"/>
    </row>
    <row r="28" spans="1:4" x14ac:dyDescent="0.2">
      <c r="A28" s="208" t="s">
        <v>36</v>
      </c>
      <c r="B28" s="221"/>
      <c r="C28" s="221"/>
      <c r="D28" s="209"/>
    </row>
    <row r="29" spans="1:4" x14ac:dyDescent="0.2">
      <c r="A29" s="208" t="s">
        <v>68</v>
      </c>
      <c r="B29" s="20">
        <v>-250</v>
      </c>
      <c r="C29" s="21">
        <v>0</v>
      </c>
      <c r="D29" s="209"/>
    </row>
    <row r="30" spans="1:4" ht="12.75" hidden="1" customHeight="1" x14ac:dyDescent="0.2">
      <c r="A30" s="208" t="s">
        <v>69</v>
      </c>
      <c r="B30" s="22">
        <v>740</v>
      </c>
      <c r="C30" s="23">
        <v>494</v>
      </c>
      <c r="D30" s="209"/>
    </row>
    <row r="31" spans="1:4" ht="12.75" hidden="1" customHeight="1" x14ac:dyDescent="0.2">
      <c r="A31" s="208"/>
      <c r="B31" s="28"/>
      <c r="C31" s="29"/>
      <c r="D31" s="209"/>
    </row>
    <row r="32" spans="1:4" x14ac:dyDescent="0.2">
      <c r="A32" s="210" t="s">
        <v>70</v>
      </c>
      <c r="B32" s="30">
        <v>10494</v>
      </c>
      <c r="C32" s="31">
        <v>10772</v>
      </c>
      <c r="D32" s="209"/>
    </row>
    <row r="33" spans="1:4" x14ac:dyDescent="0.2">
      <c r="A33" s="208"/>
      <c r="B33" s="32"/>
      <c r="C33" s="33"/>
      <c r="D33" s="209"/>
    </row>
    <row r="34" spans="1:4" x14ac:dyDescent="0.2">
      <c r="A34" s="210" t="s">
        <v>71</v>
      </c>
      <c r="B34" s="210"/>
      <c r="C34" s="208"/>
      <c r="D34" s="209"/>
    </row>
    <row r="35" spans="1:4" x14ac:dyDescent="0.2">
      <c r="A35" s="208" t="s">
        <v>72</v>
      </c>
      <c r="B35" s="211" t="s">
        <v>29</v>
      </c>
      <c r="C35" s="213" t="s">
        <v>29</v>
      </c>
      <c r="D35" s="209"/>
    </row>
    <row r="36" spans="1:4" ht="19.149999999999999" customHeight="1" x14ac:dyDescent="0.2">
      <c r="A36" s="42" t="s">
        <v>661</v>
      </c>
      <c r="B36" s="43">
        <v>1299</v>
      </c>
      <c r="C36" s="44">
        <v>795</v>
      </c>
      <c r="D36" s="45"/>
    </row>
    <row r="37" spans="1:4" x14ac:dyDescent="0.2">
      <c r="A37" s="42" t="s">
        <v>73</v>
      </c>
      <c r="B37" s="46">
        <v>-10</v>
      </c>
      <c r="C37" s="47">
        <v>-10</v>
      </c>
      <c r="D37" s="45"/>
    </row>
    <row r="38" spans="1:4" x14ac:dyDescent="0.2">
      <c r="A38" s="208"/>
      <c r="B38" s="18">
        <v>1289</v>
      </c>
      <c r="C38" s="19">
        <v>785</v>
      </c>
      <c r="D38" s="209"/>
    </row>
    <row r="39" spans="1:4" x14ac:dyDescent="0.2">
      <c r="A39" s="213"/>
      <c r="B39" s="211" t="s">
        <v>29</v>
      </c>
      <c r="C39" s="213" t="s">
        <v>29</v>
      </c>
      <c r="D39" s="209"/>
    </row>
    <row r="40" spans="1:4" x14ac:dyDescent="0.2">
      <c r="A40" s="212" t="s">
        <v>74</v>
      </c>
      <c r="B40" s="26">
        <v>1289</v>
      </c>
      <c r="C40" s="27">
        <v>785</v>
      </c>
      <c r="D40" s="209"/>
    </row>
    <row r="41" spans="1:4" x14ac:dyDescent="0.2">
      <c r="A41" s="210" t="s">
        <v>75</v>
      </c>
      <c r="B41" s="30">
        <v>11783</v>
      </c>
      <c r="C41" s="31">
        <v>11557</v>
      </c>
      <c r="D41" s="209"/>
    </row>
    <row r="42" spans="1:4" x14ac:dyDescent="0.2">
      <c r="A42" s="207"/>
      <c r="B42" s="49"/>
      <c r="C42" s="49"/>
      <c r="D42" s="209"/>
    </row>
    <row r="43" spans="1:4" x14ac:dyDescent="0.2">
      <c r="A43" s="207" t="s">
        <v>29</v>
      </c>
      <c r="B43" s="207"/>
      <c r="C43" s="207"/>
      <c r="D43" s="209"/>
    </row>
    <row r="44" spans="1:4" x14ac:dyDescent="0.2">
      <c r="A44" s="308" t="s">
        <v>76</v>
      </c>
      <c r="B44" s="308"/>
      <c r="C44" s="308"/>
      <c r="D44" s="222"/>
    </row>
    <row r="45" spans="1:4" x14ac:dyDescent="0.2">
      <c r="A45" s="308" t="s">
        <v>662</v>
      </c>
      <c r="B45" s="308"/>
      <c r="C45" s="308"/>
      <c r="D45" s="222"/>
    </row>
    <row r="46" spans="1:4" x14ac:dyDescent="0.2">
      <c r="A46" s="208" t="s">
        <v>77</v>
      </c>
      <c r="B46" s="208"/>
      <c r="C46" s="208"/>
      <c r="D46" s="222"/>
    </row>
    <row r="47" spans="1:4" x14ac:dyDescent="0.2">
      <c r="A47" s="308" t="s">
        <v>78</v>
      </c>
      <c r="B47" s="308"/>
      <c r="C47" s="308"/>
      <c r="D47" s="222"/>
    </row>
    <row r="48" spans="1:4" ht="12.75" customHeight="1" x14ac:dyDescent="0.2">
      <c r="A48" s="308" t="s">
        <v>663</v>
      </c>
      <c r="B48" s="308"/>
      <c r="C48" s="308"/>
      <c r="D48" s="222"/>
    </row>
    <row r="49" spans="1:4" ht="15.75" customHeight="1" x14ac:dyDescent="0.2">
      <c r="A49" s="308" t="s">
        <v>664</v>
      </c>
      <c r="B49" s="308"/>
      <c r="C49" s="308"/>
      <c r="D49" s="314"/>
    </row>
    <row r="50" spans="1:4" x14ac:dyDescent="0.2">
      <c r="A50" s="308" t="s">
        <v>79</v>
      </c>
      <c r="B50" s="308"/>
      <c r="C50" s="308"/>
      <c r="D50" s="222"/>
    </row>
    <row r="51" spans="1:4" ht="12.75" customHeight="1" x14ac:dyDescent="0.2">
      <c r="A51" s="308" t="s">
        <v>665</v>
      </c>
      <c r="B51" s="308"/>
      <c r="C51" s="308"/>
      <c r="D51" s="222"/>
    </row>
    <row r="52" spans="1:4" x14ac:dyDescent="0.2">
      <c r="A52" s="209"/>
      <c r="B52" s="209"/>
      <c r="C52" s="209"/>
      <c r="D52" s="209"/>
    </row>
  </sheetData>
  <mergeCells count="10">
    <mergeCell ref="B5:C5"/>
    <mergeCell ref="A44:C44"/>
    <mergeCell ref="A45:C45"/>
    <mergeCell ref="A3:C3"/>
    <mergeCell ref="A2:C2"/>
    <mergeCell ref="A47:C47"/>
    <mergeCell ref="A48:C48"/>
    <mergeCell ref="A50:C50"/>
    <mergeCell ref="A51:C51"/>
    <mergeCell ref="A49:D49"/>
  </mergeCells>
  <hyperlinks>
    <hyperlink ref="A1" location="'Table of Contents'!A1" display="Index"/>
  </hyperlinks>
  <pageMargins left="0.74803149606299213" right="0.74803149606299213" top="0.98425196850393704" bottom="0.98425196850393704" header="0.51181102362204722" footer="0.51181102362204722"/>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showRuler="0" zoomScaleNormal="100" workbookViewId="0"/>
  </sheetViews>
  <sheetFormatPr defaultColWidth="13.7109375" defaultRowHeight="12.75" x14ac:dyDescent="0.2"/>
  <cols>
    <col min="1" max="1" width="74" style="5" customWidth="1"/>
    <col min="2" max="5" width="13.7109375" style="5"/>
    <col min="6" max="6" width="11.140625" style="5" customWidth="1"/>
    <col min="7" max="16384" width="13.7109375" style="5"/>
  </cols>
  <sheetData>
    <row r="1" spans="1:7" s="194" customFormat="1" x14ac:dyDescent="0.2">
      <c r="A1" s="198" t="s">
        <v>627</v>
      </c>
    </row>
    <row r="2" spans="1:7" ht="13.5" x14ac:dyDescent="0.25">
      <c r="A2" s="310" t="s">
        <v>3</v>
      </c>
      <c r="B2" s="311"/>
      <c r="C2" s="311"/>
      <c r="D2" s="311"/>
      <c r="E2" s="311"/>
      <c r="F2" s="76"/>
      <c r="G2" s="76"/>
    </row>
    <row r="3" spans="1:7" ht="22.5" customHeight="1" x14ac:dyDescent="0.2">
      <c r="A3" s="312" t="s">
        <v>80</v>
      </c>
      <c r="B3" s="316"/>
      <c r="C3" s="316"/>
      <c r="D3" s="316"/>
    </row>
    <row r="4" spans="1:7" x14ac:dyDescent="0.2">
      <c r="A4" s="10"/>
      <c r="B4" s="317" t="s">
        <v>81</v>
      </c>
      <c r="C4" s="317"/>
      <c r="D4" s="317" t="s">
        <v>82</v>
      </c>
      <c r="E4" s="317"/>
    </row>
    <row r="5" spans="1:7" x14ac:dyDescent="0.2">
      <c r="A5" s="10"/>
      <c r="B5" s="317" t="s">
        <v>30</v>
      </c>
      <c r="C5" s="317"/>
      <c r="D5" s="317" t="s">
        <v>30</v>
      </c>
      <c r="E5" s="317"/>
    </row>
    <row r="6" spans="1:7" x14ac:dyDescent="0.2">
      <c r="A6" s="10"/>
      <c r="B6" s="50">
        <v>2019</v>
      </c>
      <c r="C6" s="51">
        <v>2018</v>
      </c>
      <c r="D6" s="50">
        <v>2019</v>
      </c>
      <c r="E6" s="51">
        <v>2018</v>
      </c>
    </row>
    <row r="7" spans="1:7" x14ac:dyDescent="0.2">
      <c r="A7" s="14" t="s">
        <v>31</v>
      </c>
      <c r="B7" s="36" t="s">
        <v>61</v>
      </c>
      <c r="C7" s="37" t="s">
        <v>61</v>
      </c>
      <c r="D7" s="36" t="s">
        <v>61</v>
      </c>
      <c r="E7" s="37" t="s">
        <v>61</v>
      </c>
    </row>
    <row r="8" spans="1:7" x14ac:dyDescent="0.2">
      <c r="A8" s="17" t="s">
        <v>83</v>
      </c>
      <c r="B8" s="18">
        <v>31371</v>
      </c>
      <c r="C8" s="19">
        <v>32776</v>
      </c>
      <c r="D8" s="18">
        <v>2510</v>
      </c>
      <c r="E8" s="52">
        <v>2622</v>
      </c>
    </row>
    <row r="9" spans="1:7" x14ac:dyDescent="0.2">
      <c r="A9" s="7" t="s">
        <v>84</v>
      </c>
      <c r="B9" s="25"/>
      <c r="C9" s="7"/>
      <c r="D9" s="25"/>
      <c r="E9" s="7"/>
    </row>
    <row r="10" spans="1:7" x14ac:dyDescent="0.2">
      <c r="A10" s="7" t="s">
        <v>85</v>
      </c>
      <c r="B10" s="20">
        <v>17430</v>
      </c>
      <c r="C10" s="21">
        <v>19613</v>
      </c>
      <c r="D10" s="20">
        <v>1395</v>
      </c>
      <c r="E10" s="53">
        <v>1569</v>
      </c>
    </row>
    <row r="11" spans="1:7" x14ac:dyDescent="0.2">
      <c r="A11" s="7" t="s">
        <v>86</v>
      </c>
      <c r="B11" s="20">
        <v>13701</v>
      </c>
      <c r="C11" s="21">
        <v>12845</v>
      </c>
      <c r="D11" s="20">
        <v>1096</v>
      </c>
      <c r="E11" s="53">
        <v>1028</v>
      </c>
    </row>
    <row r="12" spans="1:7" x14ac:dyDescent="0.2">
      <c r="A12" s="7" t="s">
        <v>87</v>
      </c>
      <c r="B12" s="20">
        <v>240</v>
      </c>
      <c r="C12" s="21">
        <v>318</v>
      </c>
      <c r="D12" s="20">
        <v>19</v>
      </c>
      <c r="E12" s="53">
        <v>25</v>
      </c>
    </row>
    <row r="13" spans="1:7" ht="27.6" customHeight="1" x14ac:dyDescent="0.2">
      <c r="A13" s="25" t="s">
        <v>88</v>
      </c>
      <c r="B13" s="20">
        <v>0</v>
      </c>
      <c r="C13" s="21">
        <v>0</v>
      </c>
      <c r="D13" s="20">
        <v>0</v>
      </c>
      <c r="E13" s="53">
        <v>0</v>
      </c>
    </row>
    <row r="14" spans="1:7" x14ac:dyDescent="0.2">
      <c r="A14" s="25" t="s">
        <v>89</v>
      </c>
      <c r="B14" s="20">
        <v>937</v>
      </c>
      <c r="C14" s="21">
        <v>1323</v>
      </c>
      <c r="D14" s="20">
        <v>75</v>
      </c>
      <c r="E14" s="53">
        <v>106</v>
      </c>
    </row>
    <row r="15" spans="1:7" x14ac:dyDescent="0.2">
      <c r="A15" s="7" t="s">
        <v>90</v>
      </c>
      <c r="B15" s="25"/>
      <c r="C15" s="7"/>
      <c r="D15" s="25"/>
      <c r="E15" s="7"/>
    </row>
    <row r="16" spans="1:7" x14ac:dyDescent="0.2">
      <c r="A16" s="7" t="s">
        <v>91</v>
      </c>
      <c r="B16" s="20">
        <v>429</v>
      </c>
      <c r="C16" s="21">
        <v>553</v>
      </c>
      <c r="D16" s="20">
        <v>34</v>
      </c>
      <c r="E16" s="53">
        <v>44</v>
      </c>
    </row>
    <row r="17" spans="1:5" x14ac:dyDescent="0.2">
      <c r="A17" s="7" t="s">
        <v>92</v>
      </c>
      <c r="B17" s="20">
        <v>370</v>
      </c>
      <c r="C17" s="21">
        <v>379</v>
      </c>
      <c r="D17" s="20">
        <v>30</v>
      </c>
      <c r="E17" s="53">
        <v>31</v>
      </c>
    </row>
    <row r="18" spans="1:5" hidden="1" x14ac:dyDescent="0.2">
      <c r="A18" s="10" t="s">
        <v>93</v>
      </c>
      <c r="B18" s="20">
        <v>0</v>
      </c>
      <c r="C18" s="21">
        <v>0</v>
      </c>
      <c r="D18" s="20">
        <v>30</v>
      </c>
      <c r="E18" s="53">
        <v>0</v>
      </c>
    </row>
    <row r="19" spans="1:5" hidden="1" x14ac:dyDescent="0.2">
      <c r="A19" s="10" t="s">
        <v>94</v>
      </c>
      <c r="B19" s="20">
        <v>0</v>
      </c>
      <c r="C19" s="21">
        <v>0</v>
      </c>
      <c r="D19" s="20">
        <v>0</v>
      </c>
      <c r="E19" s="53">
        <v>0</v>
      </c>
    </row>
    <row r="20" spans="1:5" hidden="1" x14ac:dyDescent="0.2">
      <c r="A20" s="10" t="s">
        <v>95</v>
      </c>
      <c r="B20" s="20">
        <v>0</v>
      </c>
      <c r="C20" s="21">
        <v>0</v>
      </c>
      <c r="D20" s="20">
        <v>0</v>
      </c>
      <c r="E20" s="53">
        <v>0</v>
      </c>
    </row>
    <row r="21" spans="1:5" x14ac:dyDescent="0.2">
      <c r="A21" s="7" t="s">
        <v>96</v>
      </c>
      <c r="B21" s="20">
        <v>138</v>
      </c>
      <c r="C21" s="21">
        <v>391</v>
      </c>
      <c r="D21" s="20">
        <v>11</v>
      </c>
      <c r="E21" s="53">
        <v>31</v>
      </c>
    </row>
    <row r="22" spans="1:5" x14ac:dyDescent="0.2">
      <c r="A22" s="25" t="s">
        <v>97</v>
      </c>
      <c r="B22" s="20">
        <v>0</v>
      </c>
      <c r="C22" s="21">
        <v>0</v>
      </c>
      <c r="D22" s="20">
        <v>0</v>
      </c>
      <c r="E22" s="53">
        <v>0</v>
      </c>
    </row>
    <row r="23" spans="1:5" x14ac:dyDescent="0.2">
      <c r="A23" s="25" t="s">
        <v>98</v>
      </c>
      <c r="B23" s="20">
        <v>458</v>
      </c>
      <c r="C23" s="21">
        <v>68</v>
      </c>
      <c r="D23" s="20">
        <v>37</v>
      </c>
      <c r="E23" s="53">
        <v>5</v>
      </c>
    </row>
    <row r="24" spans="1:5" x14ac:dyDescent="0.2">
      <c r="A24" s="7" t="s">
        <v>90</v>
      </c>
      <c r="B24" s="25"/>
      <c r="C24" s="7"/>
      <c r="D24" s="25"/>
      <c r="E24" s="7"/>
    </row>
    <row r="25" spans="1:5" x14ac:dyDescent="0.2">
      <c r="A25" s="7" t="s">
        <v>99</v>
      </c>
      <c r="B25" s="20">
        <v>67</v>
      </c>
      <c r="C25" s="21">
        <v>68</v>
      </c>
      <c r="D25" s="20">
        <v>6</v>
      </c>
      <c r="E25" s="53">
        <v>5</v>
      </c>
    </row>
    <row r="26" spans="1:5" x14ac:dyDescent="0.2">
      <c r="A26" s="7" t="s">
        <v>100</v>
      </c>
      <c r="B26" s="20">
        <v>391</v>
      </c>
      <c r="C26" s="54">
        <v>0</v>
      </c>
      <c r="D26" s="20">
        <v>31</v>
      </c>
      <c r="E26" s="53">
        <v>0</v>
      </c>
    </row>
    <row r="27" spans="1:5" hidden="1" x14ac:dyDescent="0.2">
      <c r="A27" s="10" t="s">
        <v>101</v>
      </c>
      <c r="B27" s="20">
        <v>0</v>
      </c>
      <c r="C27" s="21">
        <v>0</v>
      </c>
      <c r="D27" s="20">
        <v>0</v>
      </c>
      <c r="E27" s="53">
        <v>0</v>
      </c>
    </row>
    <row r="28" spans="1:5" hidden="1" x14ac:dyDescent="0.2">
      <c r="A28" s="10" t="s">
        <v>102</v>
      </c>
      <c r="B28" s="20">
        <v>0</v>
      </c>
      <c r="C28" s="21">
        <v>0</v>
      </c>
      <c r="D28" s="20">
        <v>0</v>
      </c>
      <c r="E28" s="53">
        <v>0</v>
      </c>
    </row>
    <row r="29" spans="1:5" hidden="1" x14ac:dyDescent="0.2">
      <c r="A29" s="10" t="s">
        <v>103</v>
      </c>
      <c r="B29" s="20">
        <v>0</v>
      </c>
      <c r="C29" s="21">
        <v>0</v>
      </c>
      <c r="D29" s="20">
        <v>0</v>
      </c>
      <c r="E29" s="53">
        <v>0</v>
      </c>
    </row>
    <row r="30" spans="1:5" x14ac:dyDescent="0.2">
      <c r="A30" s="25" t="s">
        <v>104</v>
      </c>
      <c r="B30" s="20">
        <v>473</v>
      </c>
      <c r="C30" s="21">
        <v>371</v>
      </c>
      <c r="D30" s="20">
        <v>38</v>
      </c>
      <c r="E30" s="53">
        <v>30</v>
      </c>
    </row>
    <row r="31" spans="1:5" x14ac:dyDescent="0.2">
      <c r="A31" s="7" t="s">
        <v>90</v>
      </c>
      <c r="B31" s="25"/>
      <c r="C31" s="7"/>
      <c r="D31" s="25"/>
      <c r="E31" s="7"/>
    </row>
    <row r="32" spans="1:5" x14ac:dyDescent="0.2">
      <c r="A32" s="7" t="s">
        <v>105</v>
      </c>
      <c r="B32" s="20">
        <v>473</v>
      </c>
      <c r="C32" s="21">
        <v>371</v>
      </c>
      <c r="D32" s="20">
        <v>38</v>
      </c>
      <c r="E32" s="53">
        <v>30</v>
      </c>
    </row>
    <row r="33" spans="1:5" hidden="1" x14ac:dyDescent="0.2">
      <c r="A33" s="10" t="s">
        <v>106</v>
      </c>
      <c r="B33" s="20">
        <v>0</v>
      </c>
      <c r="C33" s="21">
        <v>0</v>
      </c>
      <c r="D33" s="20">
        <v>0</v>
      </c>
      <c r="E33" s="53">
        <v>0</v>
      </c>
    </row>
    <row r="34" spans="1:5" x14ac:dyDescent="0.2">
      <c r="A34" s="25" t="s">
        <v>107</v>
      </c>
      <c r="B34" s="20">
        <v>0</v>
      </c>
      <c r="C34" s="21">
        <v>0</v>
      </c>
      <c r="D34" s="20">
        <v>0</v>
      </c>
      <c r="E34" s="53">
        <v>0</v>
      </c>
    </row>
    <row r="35" spans="1:5" x14ac:dyDescent="0.2">
      <c r="A35" s="25" t="s">
        <v>108</v>
      </c>
      <c r="B35" s="20">
        <v>3417</v>
      </c>
      <c r="C35" s="21">
        <v>3032</v>
      </c>
      <c r="D35" s="20">
        <v>273</v>
      </c>
      <c r="E35" s="53">
        <v>243</v>
      </c>
    </row>
    <row r="36" spans="1:5" x14ac:dyDescent="0.2">
      <c r="A36" s="7" t="s">
        <v>90</v>
      </c>
      <c r="B36" s="25"/>
      <c r="C36" s="7"/>
      <c r="D36" s="25"/>
      <c r="E36" s="7"/>
    </row>
    <row r="37" spans="1:5" hidden="1" x14ac:dyDescent="0.2">
      <c r="A37" s="7" t="s">
        <v>109</v>
      </c>
      <c r="B37" s="20">
        <v>0</v>
      </c>
      <c r="C37" s="21">
        <v>0</v>
      </c>
      <c r="D37" s="20">
        <v>0</v>
      </c>
      <c r="E37" s="53">
        <v>0</v>
      </c>
    </row>
    <row r="38" spans="1:5" x14ac:dyDescent="0.2">
      <c r="A38" s="7" t="s">
        <v>110</v>
      </c>
      <c r="B38" s="20">
        <v>3417</v>
      </c>
      <c r="C38" s="21">
        <v>3032</v>
      </c>
      <c r="D38" s="20">
        <v>273</v>
      </c>
      <c r="E38" s="53">
        <v>243</v>
      </c>
    </row>
    <row r="39" spans="1:5" hidden="1" x14ac:dyDescent="0.2">
      <c r="A39" s="10" t="s">
        <v>111</v>
      </c>
      <c r="B39" s="20">
        <v>0</v>
      </c>
      <c r="C39" s="21">
        <v>0</v>
      </c>
      <c r="D39" s="20">
        <v>0</v>
      </c>
      <c r="E39" s="53">
        <v>0</v>
      </c>
    </row>
    <row r="40" spans="1:5" x14ac:dyDescent="0.2">
      <c r="A40" s="25" t="s">
        <v>112</v>
      </c>
      <c r="B40" s="20">
        <v>2187</v>
      </c>
      <c r="C40" s="21">
        <v>2299</v>
      </c>
      <c r="D40" s="20">
        <v>175</v>
      </c>
      <c r="E40" s="53">
        <v>184</v>
      </c>
    </row>
    <row r="41" spans="1:5" x14ac:dyDescent="0.2">
      <c r="A41" s="14" t="s">
        <v>113</v>
      </c>
      <c r="B41" s="22">
        <v>0</v>
      </c>
      <c r="C41" s="23">
        <v>0</v>
      </c>
      <c r="D41" s="22">
        <v>0</v>
      </c>
      <c r="E41" s="55">
        <v>0</v>
      </c>
    </row>
    <row r="42" spans="1:5" x14ac:dyDescent="0.2">
      <c r="A42" s="17" t="s">
        <v>114</v>
      </c>
      <c r="B42" s="30">
        <v>38843</v>
      </c>
      <c r="C42" s="31">
        <v>39869</v>
      </c>
      <c r="D42" s="30">
        <v>3108</v>
      </c>
      <c r="E42" s="56">
        <v>3190</v>
      </c>
    </row>
    <row r="43" spans="1:5" x14ac:dyDescent="0.2">
      <c r="B43" s="49"/>
      <c r="C43" s="49"/>
      <c r="D43" s="49"/>
      <c r="E43" s="49"/>
    </row>
    <row r="44" spans="1:5" x14ac:dyDescent="0.2">
      <c r="A44" s="7" t="s">
        <v>115</v>
      </c>
    </row>
  </sheetData>
  <mergeCells count="6">
    <mergeCell ref="A2:E2"/>
    <mergeCell ref="A3:D3"/>
    <mergeCell ref="D4:E4"/>
    <mergeCell ref="D5:E5"/>
    <mergeCell ref="B5:C5"/>
    <mergeCell ref="B4:C4"/>
  </mergeCells>
  <hyperlinks>
    <hyperlink ref="A1" location="'Table of Contents'!A1" display="Index"/>
  </hyperlinks>
  <pageMargins left="0.74803149606299213" right="0.74803149606299213" top="0.98425196850393704" bottom="0.98425196850393704" header="0.51181102362204722" footer="0.51181102362204722"/>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8"/>
  <sheetViews>
    <sheetView showRuler="0" zoomScaleNormal="100" workbookViewId="0"/>
  </sheetViews>
  <sheetFormatPr defaultColWidth="13.7109375" defaultRowHeight="12.75" x14ac:dyDescent="0.2"/>
  <cols>
    <col min="1" max="1" width="43.7109375" style="5" customWidth="1"/>
    <col min="2" max="2" width="2.85546875" style="5" customWidth="1"/>
    <col min="3" max="4" width="13.7109375" style="5"/>
    <col min="5" max="5" width="2.42578125" style="5" customWidth="1"/>
    <col min="6" max="6" width="10" style="5" customWidth="1"/>
    <col min="7" max="16384" width="13.7109375" style="5"/>
  </cols>
  <sheetData>
    <row r="1" spans="1:7" s="194" customFormat="1" x14ac:dyDescent="0.2">
      <c r="A1" s="198" t="s">
        <v>627</v>
      </c>
    </row>
    <row r="2" spans="1:7" ht="15" x14ac:dyDescent="0.25">
      <c r="A2" s="310" t="s">
        <v>4</v>
      </c>
      <c r="B2" s="310"/>
      <c r="C2" s="310"/>
      <c r="D2" s="310"/>
      <c r="E2" s="316"/>
      <c r="F2" s="316"/>
      <c r="G2" s="316"/>
    </row>
    <row r="3" spans="1:7" ht="27.6" customHeight="1" x14ac:dyDescent="0.2">
      <c r="A3" s="312" t="s">
        <v>116</v>
      </c>
      <c r="B3" s="316"/>
      <c r="C3" s="316"/>
      <c r="D3" s="316"/>
      <c r="E3" s="316"/>
      <c r="F3" s="316"/>
      <c r="G3" s="316"/>
    </row>
    <row r="4" spans="1:7" ht="27.6" customHeight="1" x14ac:dyDescent="0.2">
      <c r="C4" s="318">
        <v>43830</v>
      </c>
      <c r="D4" s="318"/>
      <c r="E4" s="10"/>
      <c r="F4" s="319">
        <v>43465</v>
      </c>
      <c r="G4" s="319"/>
    </row>
    <row r="5" spans="1:7" ht="27.6" customHeight="1" x14ac:dyDescent="0.2">
      <c r="A5" s="57"/>
      <c r="B5" s="10"/>
      <c r="C5" s="58" t="s">
        <v>81</v>
      </c>
      <c r="D5" s="58" t="s">
        <v>117</v>
      </c>
      <c r="F5" s="59" t="s">
        <v>81</v>
      </c>
      <c r="G5" s="59" t="s">
        <v>117</v>
      </c>
    </row>
    <row r="6" spans="1:7" x14ac:dyDescent="0.2">
      <c r="A6" s="14" t="s">
        <v>31</v>
      </c>
      <c r="B6" s="48"/>
      <c r="C6" s="36" t="s">
        <v>32</v>
      </c>
      <c r="D6" s="36" t="s">
        <v>32</v>
      </c>
      <c r="F6" s="37" t="s">
        <v>32</v>
      </c>
      <c r="G6" s="37" t="s">
        <v>32</v>
      </c>
    </row>
    <row r="7" spans="1:7" x14ac:dyDescent="0.2">
      <c r="A7" s="6" t="s">
        <v>118</v>
      </c>
      <c r="B7" s="9"/>
      <c r="C7" s="18">
        <v>13163</v>
      </c>
      <c r="D7" s="18">
        <v>1053</v>
      </c>
      <c r="F7" s="19">
        <v>11905</v>
      </c>
      <c r="G7" s="19">
        <v>952</v>
      </c>
    </row>
    <row r="8" spans="1:7" x14ac:dyDescent="0.2">
      <c r="A8" s="7" t="s">
        <v>119</v>
      </c>
      <c r="B8" s="10"/>
      <c r="C8" s="20">
        <v>751</v>
      </c>
      <c r="D8" s="20">
        <v>60</v>
      </c>
      <c r="F8" s="21">
        <v>1433</v>
      </c>
      <c r="G8" s="21">
        <v>115</v>
      </c>
    </row>
    <row r="9" spans="1:7" x14ac:dyDescent="0.2">
      <c r="A9" s="7" t="s">
        <v>120</v>
      </c>
      <c r="B9" s="10"/>
      <c r="C9" s="20">
        <v>-274</v>
      </c>
      <c r="D9" s="20">
        <v>-22</v>
      </c>
      <c r="F9" s="21">
        <v>-277</v>
      </c>
      <c r="G9" s="21">
        <v>-22</v>
      </c>
    </row>
    <row r="10" spans="1:7" x14ac:dyDescent="0.2">
      <c r="A10" s="203" t="s">
        <v>629</v>
      </c>
      <c r="B10" s="10"/>
      <c r="C10" s="20">
        <v>-143</v>
      </c>
      <c r="D10" s="20">
        <v>-11</v>
      </c>
      <c r="F10" s="21">
        <v>0</v>
      </c>
      <c r="G10" s="21">
        <v>0</v>
      </c>
    </row>
    <row r="11" spans="1:7" x14ac:dyDescent="0.2">
      <c r="A11" s="203" t="s">
        <v>628</v>
      </c>
      <c r="B11" s="10"/>
      <c r="C11" s="20">
        <v>339</v>
      </c>
      <c r="D11" s="20">
        <v>27</v>
      </c>
      <c r="F11" s="21">
        <v>0</v>
      </c>
      <c r="G11" s="21">
        <v>0</v>
      </c>
    </row>
    <row r="12" spans="1:7" s="204" customFormat="1" x14ac:dyDescent="0.2">
      <c r="A12" s="203" t="s">
        <v>668</v>
      </c>
      <c r="B12" s="202"/>
      <c r="C12" s="20">
        <v>0</v>
      </c>
      <c r="D12" s="20">
        <v>0</v>
      </c>
      <c r="F12" s="21">
        <v>0</v>
      </c>
      <c r="G12" s="21">
        <v>0</v>
      </c>
    </row>
    <row r="13" spans="1:7" x14ac:dyDescent="0.2">
      <c r="A13" s="203" t="s">
        <v>630</v>
      </c>
      <c r="B13" s="10"/>
      <c r="C13" s="20">
        <v>105</v>
      </c>
      <c r="D13" s="20">
        <v>8</v>
      </c>
      <c r="F13" s="21">
        <v>102</v>
      </c>
      <c r="G13" s="21">
        <v>8</v>
      </c>
    </row>
    <row r="14" spans="1:7" x14ac:dyDescent="0.2">
      <c r="A14" s="8" t="s">
        <v>121</v>
      </c>
      <c r="B14" s="48"/>
      <c r="C14" s="22">
        <v>0</v>
      </c>
      <c r="D14" s="22">
        <v>0</v>
      </c>
      <c r="F14" s="23">
        <v>0</v>
      </c>
      <c r="G14" s="23">
        <v>0</v>
      </c>
    </row>
    <row r="15" spans="1:7" x14ac:dyDescent="0.2">
      <c r="A15" s="6" t="s">
        <v>122</v>
      </c>
      <c r="B15" s="9"/>
      <c r="C15" s="18">
        <v>13941</v>
      </c>
      <c r="D15" s="18">
        <v>1115</v>
      </c>
      <c r="F15" s="19">
        <v>13163</v>
      </c>
      <c r="G15" s="19">
        <v>1053</v>
      </c>
    </row>
    <row r="17" spans="1:7" ht="27.6" customHeight="1" x14ac:dyDescent="0.2">
      <c r="A17" s="312" t="s">
        <v>123</v>
      </c>
      <c r="B17" s="312"/>
      <c r="C17" s="312"/>
      <c r="D17" s="312"/>
      <c r="E17" s="316"/>
      <c r="F17" s="316"/>
      <c r="G17" s="316"/>
    </row>
    <row r="18" spans="1:7" ht="27.6" customHeight="1" x14ac:dyDescent="0.2">
      <c r="A18" s="312" t="s">
        <v>124</v>
      </c>
      <c r="B18" s="316"/>
      <c r="C18" s="316"/>
      <c r="D18" s="316"/>
      <c r="E18" s="316"/>
      <c r="F18" s="316"/>
      <c r="G18" s="316"/>
    </row>
    <row r="19" spans="1:7" ht="26.25" customHeight="1" x14ac:dyDescent="0.2">
      <c r="A19" s="312" t="s">
        <v>125</v>
      </c>
      <c r="B19" s="316"/>
      <c r="C19" s="316"/>
      <c r="D19" s="316"/>
      <c r="E19" s="316"/>
      <c r="F19" s="316"/>
      <c r="G19" s="316"/>
    </row>
    <row r="20" spans="1:7" x14ac:dyDescent="0.2">
      <c r="A20" s="312" t="s">
        <v>631</v>
      </c>
      <c r="B20" s="316"/>
      <c r="C20" s="316"/>
      <c r="D20" s="316"/>
      <c r="E20" s="316"/>
      <c r="F20" s="316"/>
      <c r="G20" s="316"/>
    </row>
    <row r="21" spans="1:7" x14ac:dyDescent="0.2">
      <c r="A21" s="312" t="s">
        <v>632</v>
      </c>
      <c r="B21" s="316"/>
      <c r="C21" s="316"/>
      <c r="D21" s="316"/>
      <c r="E21" s="316"/>
      <c r="F21" s="316"/>
      <c r="G21" s="316"/>
    </row>
    <row r="23" spans="1:7" x14ac:dyDescent="0.2">
      <c r="A23" s="7"/>
    </row>
    <row r="24" spans="1:7" x14ac:dyDescent="0.2">
      <c r="A24" s="7"/>
    </row>
    <row r="25" spans="1:7" x14ac:dyDescent="0.2">
      <c r="A25" s="7"/>
    </row>
    <row r="26" spans="1:7" x14ac:dyDescent="0.2">
      <c r="A26" s="7"/>
    </row>
    <row r="27" spans="1:7" x14ac:dyDescent="0.2">
      <c r="A27" s="7"/>
    </row>
    <row r="28" spans="1:7" x14ac:dyDescent="0.2">
      <c r="A28" s="10"/>
    </row>
  </sheetData>
  <mergeCells count="9">
    <mergeCell ref="A20:G20"/>
    <mergeCell ref="A21:G21"/>
    <mergeCell ref="A18:G18"/>
    <mergeCell ref="A19:G19"/>
    <mergeCell ref="A2:G2"/>
    <mergeCell ref="A3:G3"/>
    <mergeCell ref="C4:D4"/>
    <mergeCell ref="F4:G4"/>
    <mergeCell ref="A17:G17"/>
  </mergeCells>
  <hyperlinks>
    <hyperlink ref="A1" location="'Table of Contents'!A1" display="Index"/>
  </hyperlinks>
  <pageMargins left="0.74803149606299213" right="0.74803149606299213" top="0.98425196850393704" bottom="0.98425196850393704"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showRuler="0" workbookViewId="0"/>
  </sheetViews>
  <sheetFormatPr defaultColWidth="13.7109375" defaultRowHeight="12.75" x14ac:dyDescent="0.2"/>
  <cols>
    <col min="1" max="1" width="5.7109375" style="5" customWidth="1"/>
    <col min="2" max="2" width="66.140625" style="5" customWidth="1"/>
    <col min="3" max="4" width="13.7109375" style="5"/>
    <col min="5" max="5" width="1.85546875" style="5" customWidth="1"/>
    <col min="6" max="16384" width="13.7109375" style="5"/>
  </cols>
  <sheetData>
    <row r="1" spans="1:7" s="194" customFormat="1" x14ac:dyDescent="0.2">
      <c r="A1" s="198" t="s">
        <v>627</v>
      </c>
    </row>
    <row r="2" spans="1:7" ht="13.5" x14ac:dyDescent="0.25">
      <c r="A2" s="310" t="s">
        <v>5</v>
      </c>
      <c r="B2" s="316"/>
      <c r="C2" s="316"/>
      <c r="D2" s="316"/>
      <c r="E2" s="316"/>
      <c r="F2" s="316"/>
    </row>
    <row r="3" spans="1:7" ht="15.75" customHeight="1" x14ac:dyDescent="0.2">
      <c r="B3" s="308" t="s">
        <v>126</v>
      </c>
      <c r="C3" s="316"/>
      <c r="D3" s="316"/>
      <c r="E3" s="316"/>
      <c r="F3" s="316"/>
      <c r="G3" s="316"/>
    </row>
    <row r="4" spans="1:7" x14ac:dyDescent="0.2">
      <c r="A4" s="10"/>
      <c r="B4" s="320" t="s">
        <v>127</v>
      </c>
      <c r="C4" s="324"/>
      <c r="D4" s="324"/>
      <c r="E4" s="316"/>
      <c r="F4" s="316"/>
      <c r="G4" s="316"/>
    </row>
    <row r="5" spans="1:7" ht="19.149999999999999" customHeight="1" x14ac:dyDescent="0.2">
      <c r="A5" s="60"/>
      <c r="B5" s="60"/>
      <c r="C5" s="323">
        <v>43830</v>
      </c>
      <c r="D5" s="323"/>
      <c r="F5" s="325">
        <v>43465</v>
      </c>
      <c r="G5" s="325"/>
    </row>
    <row r="6" spans="1:7" ht="27.6" customHeight="1" x14ac:dyDescent="0.2">
      <c r="A6" s="60"/>
      <c r="B6" s="60"/>
      <c r="C6" s="61" t="s">
        <v>128</v>
      </c>
      <c r="D6" s="61" t="s">
        <v>129</v>
      </c>
      <c r="F6" s="62" t="s">
        <v>128</v>
      </c>
      <c r="G6" s="62" t="s">
        <v>129</v>
      </c>
    </row>
    <row r="7" spans="1:7" ht="27.6" customHeight="1" x14ac:dyDescent="0.2">
      <c r="B7" s="14"/>
      <c r="C7" s="36" t="s">
        <v>61</v>
      </c>
      <c r="D7" s="36" t="s">
        <v>61</v>
      </c>
      <c r="F7" s="63" t="s">
        <v>130</v>
      </c>
      <c r="G7" s="63" t="s">
        <v>61</v>
      </c>
    </row>
    <row r="8" spans="1:7" ht="15.75" customHeight="1" x14ac:dyDescent="0.2">
      <c r="A8" s="64">
        <v>1</v>
      </c>
      <c r="B8" s="6" t="s">
        <v>131</v>
      </c>
      <c r="C8" s="18">
        <v>79652</v>
      </c>
      <c r="D8" s="18">
        <v>79652</v>
      </c>
      <c r="F8" s="19">
        <v>73719</v>
      </c>
      <c r="G8" s="19">
        <v>73719</v>
      </c>
    </row>
    <row r="9" spans="1:7" ht="27.6" hidden="1" customHeight="1" x14ac:dyDescent="0.2">
      <c r="A9" s="64">
        <v>2</v>
      </c>
      <c r="B9" s="7" t="s">
        <v>132</v>
      </c>
      <c r="C9" s="25"/>
      <c r="D9" s="25"/>
      <c r="F9" s="7"/>
      <c r="G9" s="7"/>
    </row>
    <row r="10" spans="1:7" ht="52.5" hidden="1" customHeight="1" x14ac:dyDescent="0.2">
      <c r="A10" s="64">
        <v>3</v>
      </c>
      <c r="B10" s="7" t="s">
        <v>133</v>
      </c>
      <c r="C10" s="25"/>
      <c r="D10" s="25"/>
      <c r="F10" s="7"/>
      <c r="G10" s="7"/>
    </row>
    <row r="11" spans="1:7" ht="15.75" customHeight="1" x14ac:dyDescent="0.2">
      <c r="A11" s="64">
        <v>4</v>
      </c>
      <c r="B11" s="7" t="s">
        <v>134</v>
      </c>
      <c r="C11" s="20">
        <v>756</v>
      </c>
      <c r="D11" s="20">
        <v>756</v>
      </c>
      <c r="F11" s="21">
        <v>504</v>
      </c>
      <c r="G11" s="21">
        <v>504</v>
      </c>
    </row>
    <row r="12" spans="1:7" ht="15.75" customHeight="1" x14ac:dyDescent="0.2">
      <c r="A12" s="64">
        <v>5</v>
      </c>
      <c r="B12" s="7" t="s">
        <v>135</v>
      </c>
      <c r="C12" s="20">
        <v>1050</v>
      </c>
      <c r="D12" s="20">
        <v>1050</v>
      </c>
      <c r="F12" s="21">
        <v>1141</v>
      </c>
      <c r="G12" s="21">
        <v>1141</v>
      </c>
    </row>
    <row r="13" spans="1:7" ht="27.6" customHeight="1" x14ac:dyDescent="0.2">
      <c r="A13" s="64">
        <v>6</v>
      </c>
      <c r="B13" s="7" t="s">
        <v>136</v>
      </c>
      <c r="C13" s="20">
        <v>2559</v>
      </c>
      <c r="D13" s="20">
        <v>2559</v>
      </c>
      <c r="F13" s="21">
        <v>2529</v>
      </c>
      <c r="G13" s="21">
        <v>2529</v>
      </c>
    </row>
    <row r="14" spans="1:7" ht="39.950000000000003" hidden="1" customHeight="1" x14ac:dyDescent="0.2">
      <c r="A14" s="7" t="s">
        <v>137</v>
      </c>
      <c r="B14" s="7" t="s">
        <v>138</v>
      </c>
      <c r="C14" s="25"/>
      <c r="D14" s="25"/>
      <c r="F14" s="7"/>
      <c r="G14" s="7"/>
    </row>
    <row r="15" spans="1:7" ht="39.950000000000003" hidden="1" customHeight="1" x14ac:dyDescent="0.2">
      <c r="A15" s="7" t="s">
        <v>139</v>
      </c>
      <c r="B15" s="7" t="s">
        <v>140</v>
      </c>
      <c r="C15" s="25"/>
      <c r="D15" s="25"/>
      <c r="F15" s="7"/>
      <c r="G15" s="7"/>
    </row>
    <row r="16" spans="1:7" ht="15.75" customHeight="1" x14ac:dyDescent="0.2">
      <c r="A16" s="64">
        <v>7</v>
      </c>
      <c r="B16" s="8" t="s">
        <v>141</v>
      </c>
      <c r="C16" s="22">
        <v>-2210</v>
      </c>
      <c r="D16" s="22">
        <v>-3594</v>
      </c>
      <c r="F16" s="23">
        <v>-1885</v>
      </c>
      <c r="G16" s="23">
        <v>-3326</v>
      </c>
    </row>
    <row r="17" spans="1:7" ht="15.75" customHeight="1" x14ac:dyDescent="0.2">
      <c r="A17" s="65">
        <v>8</v>
      </c>
      <c r="B17" s="17" t="s">
        <v>142</v>
      </c>
      <c r="C17" s="30">
        <v>81807</v>
      </c>
      <c r="D17" s="30">
        <v>80423</v>
      </c>
      <c r="F17" s="31">
        <v>76008</v>
      </c>
      <c r="G17" s="31">
        <v>74568</v>
      </c>
    </row>
    <row r="18" spans="1:7" ht="15.75" customHeight="1" x14ac:dyDescent="0.2">
      <c r="A18" s="66"/>
      <c r="B18" s="10"/>
      <c r="C18" s="67"/>
      <c r="D18" s="67"/>
      <c r="F18" s="35"/>
      <c r="G18" s="35"/>
    </row>
    <row r="19" spans="1:7" ht="15.75" customHeight="1" x14ac:dyDescent="0.2">
      <c r="A19" s="66"/>
      <c r="B19" s="10"/>
      <c r="C19" s="66"/>
      <c r="D19" s="66"/>
      <c r="F19" s="68"/>
      <c r="G19" s="68"/>
    </row>
    <row r="20" spans="1:7" ht="15.75" customHeight="1" x14ac:dyDescent="0.2">
      <c r="A20" s="25"/>
      <c r="B20" s="320" t="s">
        <v>143</v>
      </c>
      <c r="C20" s="320"/>
      <c r="D20" s="320"/>
      <c r="E20" s="316"/>
      <c r="F20" s="320"/>
      <c r="G20" s="320"/>
    </row>
    <row r="21" spans="1:7" ht="27.6" customHeight="1" x14ac:dyDescent="0.2">
      <c r="A21" s="10"/>
      <c r="B21" s="10"/>
      <c r="C21" s="61" t="s">
        <v>128</v>
      </c>
      <c r="D21" s="61" t="s">
        <v>129</v>
      </c>
      <c r="F21" s="62" t="s">
        <v>128</v>
      </c>
      <c r="G21" s="62" t="s">
        <v>129</v>
      </c>
    </row>
    <row r="22" spans="1:7" ht="20.100000000000001" customHeight="1" x14ac:dyDescent="0.2">
      <c r="A22" s="66"/>
      <c r="B22" s="14" t="s">
        <v>144</v>
      </c>
      <c r="C22" s="36" t="s">
        <v>61</v>
      </c>
      <c r="D22" s="36" t="s">
        <v>61</v>
      </c>
      <c r="E22" s="69"/>
      <c r="F22" s="37" t="s">
        <v>61</v>
      </c>
      <c r="G22" s="37" t="s">
        <v>61</v>
      </c>
    </row>
    <row r="23" spans="1:7" ht="27.6" customHeight="1" x14ac:dyDescent="0.2">
      <c r="A23" s="64">
        <v>1</v>
      </c>
      <c r="B23" s="6" t="s">
        <v>145</v>
      </c>
      <c r="C23" s="18">
        <v>76153</v>
      </c>
      <c r="D23" s="18">
        <v>76153</v>
      </c>
      <c r="F23" s="19">
        <v>70442</v>
      </c>
      <c r="G23" s="19">
        <v>70442</v>
      </c>
    </row>
    <row r="24" spans="1:7" ht="15.75" customHeight="1" x14ac:dyDescent="0.2">
      <c r="A24" s="64">
        <v>2</v>
      </c>
      <c r="B24" s="7" t="s">
        <v>146</v>
      </c>
      <c r="C24" s="22">
        <v>-2085</v>
      </c>
      <c r="D24" s="22">
        <v>-3469</v>
      </c>
      <c r="F24" s="23">
        <v>-1896</v>
      </c>
      <c r="G24" s="23">
        <v>-3335</v>
      </c>
    </row>
    <row r="25" spans="1:7" ht="27.6" customHeight="1" x14ac:dyDescent="0.2">
      <c r="A25" s="64">
        <v>3</v>
      </c>
      <c r="B25" s="7" t="s">
        <v>147</v>
      </c>
      <c r="C25" s="26">
        <v>74068</v>
      </c>
      <c r="D25" s="26">
        <v>72684</v>
      </c>
      <c r="F25" s="27">
        <v>68546</v>
      </c>
      <c r="G25" s="27">
        <v>67107</v>
      </c>
    </row>
    <row r="26" spans="1:7" ht="27.6" customHeight="1" x14ac:dyDescent="0.2">
      <c r="A26" s="66"/>
      <c r="B26" s="25" t="s">
        <v>148</v>
      </c>
      <c r="C26" s="17"/>
      <c r="D26" s="17"/>
      <c r="E26" s="9"/>
      <c r="F26" s="6"/>
      <c r="G26" s="6"/>
    </row>
    <row r="27" spans="1:7" ht="27.6" customHeight="1" x14ac:dyDescent="0.2">
      <c r="A27" s="64">
        <v>4</v>
      </c>
      <c r="B27" s="7" t="s">
        <v>149</v>
      </c>
      <c r="C27" s="20">
        <v>946</v>
      </c>
      <c r="D27" s="20">
        <v>946</v>
      </c>
      <c r="F27" s="21">
        <v>761</v>
      </c>
      <c r="G27" s="21">
        <v>761</v>
      </c>
    </row>
    <row r="28" spans="1:7" ht="27.6" customHeight="1" x14ac:dyDescent="0.2">
      <c r="A28" s="64">
        <v>5</v>
      </c>
      <c r="B28" s="7" t="s">
        <v>150</v>
      </c>
      <c r="C28" s="20">
        <v>756</v>
      </c>
      <c r="D28" s="20">
        <v>756</v>
      </c>
      <c r="F28" s="21">
        <v>688</v>
      </c>
      <c r="G28" s="21">
        <v>688</v>
      </c>
    </row>
    <row r="29" spans="1:7" ht="15.75" hidden="1" customHeight="1" x14ac:dyDescent="0.2">
      <c r="A29" s="7" t="s">
        <v>151</v>
      </c>
      <c r="B29" s="7" t="s">
        <v>152</v>
      </c>
      <c r="C29" s="25"/>
      <c r="D29" s="25"/>
      <c r="F29" s="7"/>
      <c r="G29" s="7"/>
    </row>
    <row r="30" spans="1:7" ht="27.6" hidden="1" customHeight="1" x14ac:dyDescent="0.2">
      <c r="A30" s="64">
        <v>6</v>
      </c>
      <c r="B30" s="7" t="s">
        <v>153</v>
      </c>
      <c r="C30" s="25"/>
      <c r="D30" s="25"/>
      <c r="F30" s="7"/>
      <c r="G30" s="7"/>
    </row>
    <row r="31" spans="1:7" ht="27.6" hidden="1" customHeight="1" x14ac:dyDescent="0.2">
      <c r="A31" s="64">
        <v>7</v>
      </c>
      <c r="B31" s="7" t="s">
        <v>154</v>
      </c>
      <c r="C31" s="25"/>
      <c r="D31" s="25"/>
      <c r="F31" s="7"/>
      <c r="G31" s="7"/>
    </row>
    <row r="32" spans="1:7" ht="15.75" hidden="1" customHeight="1" x14ac:dyDescent="0.2">
      <c r="A32" s="64">
        <v>8</v>
      </c>
      <c r="B32" s="7" t="s">
        <v>155</v>
      </c>
      <c r="C32" s="25"/>
      <c r="D32" s="25"/>
      <c r="F32" s="7"/>
      <c r="G32" s="7"/>
    </row>
    <row r="33" spans="1:7" ht="15.75" hidden="1" customHeight="1" x14ac:dyDescent="0.2">
      <c r="A33" s="64">
        <v>9</v>
      </c>
      <c r="B33" s="7" t="s">
        <v>156</v>
      </c>
      <c r="C33" s="25"/>
      <c r="D33" s="25"/>
      <c r="F33" s="7"/>
      <c r="G33" s="7"/>
    </row>
    <row r="34" spans="1:7" ht="27.6" hidden="1" customHeight="1" x14ac:dyDescent="0.2">
      <c r="A34" s="64">
        <v>10</v>
      </c>
      <c r="B34" s="7" t="s">
        <v>157</v>
      </c>
      <c r="C34" s="14"/>
      <c r="D34" s="14"/>
      <c r="F34" s="8"/>
      <c r="G34" s="8"/>
    </row>
    <row r="35" spans="1:7" ht="15.75" customHeight="1" x14ac:dyDescent="0.2">
      <c r="A35" s="64">
        <v>11</v>
      </c>
      <c r="B35" s="7" t="s">
        <v>158</v>
      </c>
      <c r="C35" s="26">
        <v>1702</v>
      </c>
      <c r="D35" s="26">
        <v>1702</v>
      </c>
      <c r="F35" s="27">
        <v>1449</v>
      </c>
      <c r="G35" s="27">
        <v>1449</v>
      </c>
    </row>
    <row r="36" spans="1:7" ht="15.75" customHeight="1" x14ac:dyDescent="0.2">
      <c r="A36" s="10"/>
      <c r="B36" s="25" t="s">
        <v>159</v>
      </c>
      <c r="C36" s="17"/>
      <c r="D36" s="17"/>
      <c r="F36" s="6"/>
      <c r="G36" s="6"/>
    </row>
    <row r="37" spans="1:7" ht="27.6" customHeight="1" x14ac:dyDescent="0.2">
      <c r="A37" s="64">
        <v>12</v>
      </c>
      <c r="B37" s="7" t="s">
        <v>160</v>
      </c>
      <c r="C37" s="20">
        <v>11605</v>
      </c>
      <c r="D37" s="20">
        <v>11605</v>
      </c>
      <c r="F37" s="21">
        <v>7721</v>
      </c>
      <c r="G37" s="21">
        <v>7721</v>
      </c>
    </row>
    <row r="38" spans="1:7" ht="27.6" customHeight="1" x14ac:dyDescent="0.2">
      <c r="A38" s="64">
        <v>13</v>
      </c>
      <c r="B38" s="7" t="s">
        <v>161</v>
      </c>
      <c r="C38" s="20">
        <v>-9177</v>
      </c>
      <c r="D38" s="20">
        <v>-9177</v>
      </c>
      <c r="F38" s="21">
        <v>-5378</v>
      </c>
      <c r="G38" s="21">
        <v>-5378</v>
      </c>
    </row>
    <row r="39" spans="1:7" ht="15.75" customHeight="1" x14ac:dyDescent="0.2">
      <c r="A39" s="64">
        <v>14</v>
      </c>
      <c r="B39" s="7" t="s">
        <v>162</v>
      </c>
      <c r="C39" s="20">
        <v>1050</v>
      </c>
      <c r="D39" s="20">
        <v>1050</v>
      </c>
      <c r="F39" s="21">
        <v>1141</v>
      </c>
      <c r="G39" s="21">
        <v>1141</v>
      </c>
    </row>
    <row r="40" spans="1:7" ht="27.6" hidden="1" customHeight="1" x14ac:dyDescent="0.2">
      <c r="A40" s="66" t="s">
        <v>163</v>
      </c>
      <c r="B40" s="10" t="s">
        <v>164</v>
      </c>
      <c r="C40" s="25"/>
      <c r="D40" s="25"/>
      <c r="F40" s="7"/>
      <c r="G40" s="7"/>
    </row>
    <row r="41" spans="1:7" ht="15.75" hidden="1" customHeight="1" x14ac:dyDescent="0.2">
      <c r="A41" s="70">
        <v>15</v>
      </c>
      <c r="B41" s="10" t="s">
        <v>165</v>
      </c>
      <c r="C41" s="25"/>
      <c r="D41" s="25"/>
      <c r="F41" s="7"/>
      <c r="G41" s="7"/>
    </row>
    <row r="42" spans="1:7" ht="15.75" hidden="1" customHeight="1" x14ac:dyDescent="0.2">
      <c r="A42" s="66" t="s">
        <v>166</v>
      </c>
      <c r="B42" s="10" t="s">
        <v>167</v>
      </c>
      <c r="C42" s="14"/>
      <c r="D42" s="14"/>
      <c r="F42" s="8"/>
      <c r="G42" s="8"/>
    </row>
    <row r="43" spans="1:7" ht="15.75" customHeight="1" x14ac:dyDescent="0.2">
      <c r="A43" s="64">
        <v>16</v>
      </c>
      <c r="B43" s="7" t="s">
        <v>168</v>
      </c>
      <c r="C43" s="26">
        <v>3478</v>
      </c>
      <c r="D43" s="26">
        <v>3478</v>
      </c>
      <c r="F43" s="27">
        <v>3484</v>
      </c>
      <c r="G43" s="27">
        <v>3484</v>
      </c>
    </row>
    <row r="44" spans="1:7" ht="27.6" customHeight="1" x14ac:dyDescent="0.2">
      <c r="A44" s="66"/>
      <c r="B44" s="25" t="s">
        <v>169</v>
      </c>
      <c r="C44" s="58"/>
      <c r="D44" s="58"/>
      <c r="F44" s="59"/>
      <c r="G44" s="59"/>
    </row>
    <row r="45" spans="1:7" ht="15.75" customHeight="1" x14ac:dyDescent="0.2">
      <c r="A45" s="64">
        <v>17</v>
      </c>
      <c r="B45" s="7" t="s">
        <v>170</v>
      </c>
      <c r="C45" s="20">
        <v>9166</v>
      </c>
      <c r="D45" s="20">
        <v>9166</v>
      </c>
      <c r="F45" s="21">
        <v>9145</v>
      </c>
      <c r="G45" s="21">
        <v>9145</v>
      </c>
    </row>
    <row r="46" spans="1:7" ht="15.75" customHeight="1" x14ac:dyDescent="0.2">
      <c r="A46" s="64">
        <v>18</v>
      </c>
      <c r="B46" s="7" t="s">
        <v>171</v>
      </c>
      <c r="C46" s="20">
        <v>-6607</v>
      </c>
      <c r="D46" s="20">
        <v>-6607</v>
      </c>
      <c r="F46" s="21">
        <v>-6616</v>
      </c>
      <c r="G46" s="21">
        <v>-6616</v>
      </c>
    </row>
    <row r="47" spans="1:7" ht="15.75" customHeight="1" x14ac:dyDescent="0.2">
      <c r="A47" s="64">
        <v>19</v>
      </c>
      <c r="B47" s="7" t="s">
        <v>172</v>
      </c>
      <c r="C47" s="20">
        <v>2559</v>
      </c>
      <c r="D47" s="20">
        <v>2559</v>
      </c>
      <c r="F47" s="21">
        <v>2529</v>
      </c>
      <c r="G47" s="21">
        <v>2529</v>
      </c>
    </row>
    <row r="48" spans="1:7" ht="87.6" hidden="1" customHeight="1" x14ac:dyDescent="0.2">
      <c r="A48" s="66"/>
      <c r="B48" s="60" t="s">
        <v>173</v>
      </c>
      <c r="C48" s="25"/>
      <c r="D48" s="25"/>
      <c r="F48" s="7"/>
      <c r="G48" s="7"/>
    </row>
    <row r="49" spans="1:7" ht="39.950000000000003" hidden="1" customHeight="1" x14ac:dyDescent="0.2">
      <c r="A49" s="66" t="s">
        <v>174</v>
      </c>
      <c r="B49" s="10" t="s">
        <v>175</v>
      </c>
      <c r="C49" s="25"/>
      <c r="D49" s="25"/>
      <c r="F49" s="7"/>
      <c r="G49" s="7"/>
    </row>
    <row r="50" spans="1:7" ht="27.6" hidden="1" customHeight="1" x14ac:dyDescent="0.2">
      <c r="A50" s="66" t="s">
        <v>176</v>
      </c>
      <c r="B50" s="48" t="s">
        <v>177</v>
      </c>
      <c r="C50" s="14"/>
      <c r="D50" s="14"/>
      <c r="F50" s="8"/>
      <c r="G50" s="8"/>
    </row>
    <row r="51" spans="1:7" ht="27.6" customHeight="1" x14ac:dyDescent="0.2">
      <c r="A51" s="320" t="s">
        <v>178</v>
      </c>
      <c r="B51" s="321"/>
      <c r="C51" s="17"/>
      <c r="D51" s="17"/>
      <c r="F51" s="6"/>
      <c r="G51" s="6"/>
    </row>
    <row r="52" spans="1:7" ht="15.75" customHeight="1" x14ac:dyDescent="0.2">
      <c r="A52" s="65">
        <v>20</v>
      </c>
      <c r="B52" s="25" t="s">
        <v>179</v>
      </c>
      <c r="C52" s="38">
        <v>10493</v>
      </c>
      <c r="D52" s="38">
        <v>9046</v>
      </c>
      <c r="F52" s="39">
        <v>10772</v>
      </c>
      <c r="G52" s="39">
        <v>9009</v>
      </c>
    </row>
    <row r="53" spans="1:7" ht="27.6" customHeight="1" x14ac:dyDescent="0.2">
      <c r="A53" s="65">
        <v>21</v>
      </c>
      <c r="B53" s="25" t="s">
        <v>180</v>
      </c>
      <c r="C53" s="40">
        <v>81807</v>
      </c>
      <c r="D53" s="40">
        <v>80423</v>
      </c>
      <c r="F53" s="41">
        <v>76008</v>
      </c>
      <c r="G53" s="41">
        <v>74569</v>
      </c>
    </row>
    <row r="54" spans="1:7" ht="15.75" customHeight="1" x14ac:dyDescent="0.2">
      <c r="A54" s="320" t="s">
        <v>181</v>
      </c>
      <c r="B54" s="320"/>
      <c r="C54" s="71"/>
      <c r="D54" s="71"/>
      <c r="F54" s="72"/>
      <c r="G54" s="72"/>
    </row>
    <row r="55" spans="1:7" ht="15.75" customHeight="1" x14ac:dyDescent="0.2">
      <c r="A55" s="64">
        <v>22</v>
      </c>
      <c r="B55" s="7" t="s">
        <v>181</v>
      </c>
      <c r="C55" s="73">
        <v>0.1283</v>
      </c>
      <c r="D55" s="73">
        <v>0.1125</v>
      </c>
      <c r="F55" s="74">
        <v>0.14199999999999999</v>
      </c>
      <c r="G55" s="74">
        <v>0.121</v>
      </c>
    </row>
    <row r="56" spans="1:7" ht="15.75" customHeight="1" x14ac:dyDescent="0.2">
      <c r="A56" s="66"/>
      <c r="B56" s="10"/>
      <c r="C56" s="34"/>
      <c r="D56" s="34"/>
      <c r="F56" s="35"/>
      <c r="G56" s="35"/>
    </row>
    <row r="57" spans="1:7" ht="27.6" customHeight="1" x14ac:dyDescent="0.2">
      <c r="A57" s="320" t="s">
        <v>182</v>
      </c>
      <c r="B57" s="320"/>
      <c r="C57" s="75"/>
      <c r="D57" s="75"/>
      <c r="F57" s="68"/>
      <c r="G57" s="68"/>
    </row>
    <row r="58" spans="1:7" ht="27.6" customHeight="1" x14ac:dyDescent="0.2">
      <c r="A58" s="66"/>
      <c r="B58" s="10"/>
      <c r="C58" s="61" t="s">
        <v>128</v>
      </c>
      <c r="D58" s="61" t="s">
        <v>129</v>
      </c>
      <c r="F58" s="62" t="s">
        <v>128</v>
      </c>
      <c r="G58" s="62" t="s">
        <v>129</v>
      </c>
    </row>
    <row r="59" spans="1:7" ht="27.6" customHeight="1" x14ac:dyDescent="0.2">
      <c r="C59" s="36" t="s">
        <v>61</v>
      </c>
      <c r="D59" s="36" t="s">
        <v>61</v>
      </c>
      <c r="E59" s="69"/>
      <c r="F59" s="63" t="s">
        <v>61</v>
      </c>
      <c r="G59" s="63" t="s">
        <v>61</v>
      </c>
    </row>
    <row r="60" spans="1:7" ht="27.6" customHeight="1" x14ac:dyDescent="0.2">
      <c r="A60" s="7" t="s">
        <v>183</v>
      </c>
      <c r="B60" s="7" t="s">
        <v>184</v>
      </c>
      <c r="C60" s="26">
        <v>76153</v>
      </c>
      <c r="D60" s="26">
        <v>76153</v>
      </c>
      <c r="F60" s="27">
        <v>70442</v>
      </c>
      <c r="G60" s="27">
        <v>70442</v>
      </c>
    </row>
    <row r="61" spans="1:7" ht="15.75" customHeight="1" x14ac:dyDescent="0.2">
      <c r="A61" s="7" t="s">
        <v>185</v>
      </c>
      <c r="B61" s="7" t="s">
        <v>186</v>
      </c>
      <c r="C61" s="18">
        <v>0</v>
      </c>
      <c r="D61" s="18">
        <v>0</v>
      </c>
      <c r="E61" s="10"/>
      <c r="F61" s="19">
        <v>0</v>
      </c>
      <c r="G61" s="19">
        <v>0</v>
      </c>
    </row>
    <row r="62" spans="1:7" ht="15.75" customHeight="1" x14ac:dyDescent="0.2">
      <c r="A62" s="7" t="s">
        <v>187</v>
      </c>
      <c r="B62" s="7" t="s">
        <v>188</v>
      </c>
      <c r="C62" s="25"/>
      <c r="D62" s="25"/>
      <c r="F62" s="7"/>
      <c r="G62" s="7"/>
    </row>
    <row r="63" spans="1:7" ht="15.75" customHeight="1" x14ac:dyDescent="0.2">
      <c r="A63" s="7" t="s">
        <v>189</v>
      </c>
      <c r="B63" s="7" t="s">
        <v>190</v>
      </c>
      <c r="C63" s="20">
        <v>0</v>
      </c>
      <c r="D63" s="20">
        <v>0</v>
      </c>
      <c r="F63" s="21">
        <v>0</v>
      </c>
      <c r="G63" s="21">
        <v>0</v>
      </c>
    </row>
    <row r="64" spans="1:7" ht="15.75" customHeight="1" x14ac:dyDescent="0.2">
      <c r="A64" s="7" t="s">
        <v>191</v>
      </c>
      <c r="B64" s="7" t="s">
        <v>192</v>
      </c>
      <c r="C64" s="20">
        <v>15744</v>
      </c>
      <c r="D64" s="20">
        <v>15744</v>
      </c>
      <c r="F64" s="21">
        <v>11980</v>
      </c>
      <c r="G64" s="21">
        <v>11980</v>
      </c>
    </row>
    <row r="65" spans="1:7" ht="27.6" customHeight="1" x14ac:dyDescent="0.2">
      <c r="A65" s="7" t="s">
        <v>193</v>
      </c>
      <c r="B65" s="7" t="s">
        <v>194</v>
      </c>
      <c r="C65" s="20">
        <v>5</v>
      </c>
      <c r="D65" s="20">
        <v>5</v>
      </c>
      <c r="F65" s="21">
        <v>7</v>
      </c>
      <c r="G65" s="21">
        <v>7</v>
      </c>
    </row>
    <row r="66" spans="1:7" ht="15.75" customHeight="1" x14ac:dyDescent="0.2">
      <c r="A66" s="7" t="s">
        <v>195</v>
      </c>
      <c r="B66" s="7" t="s">
        <v>196</v>
      </c>
      <c r="C66" s="20">
        <v>23877</v>
      </c>
      <c r="D66" s="20">
        <v>23877</v>
      </c>
      <c r="F66" s="21">
        <v>21284</v>
      </c>
      <c r="G66" s="21">
        <v>21284</v>
      </c>
    </row>
    <row r="67" spans="1:7" ht="15.75" customHeight="1" x14ac:dyDescent="0.2">
      <c r="A67" s="7" t="s">
        <v>197</v>
      </c>
      <c r="B67" s="7" t="s">
        <v>198</v>
      </c>
      <c r="C67" s="20">
        <v>5257</v>
      </c>
      <c r="D67" s="20">
        <v>5257</v>
      </c>
      <c r="F67" s="21">
        <v>4649</v>
      </c>
      <c r="G67" s="21">
        <v>4649</v>
      </c>
    </row>
    <row r="68" spans="1:7" ht="15.75" customHeight="1" x14ac:dyDescent="0.2">
      <c r="A68" s="7" t="s">
        <v>199</v>
      </c>
      <c r="B68" s="7" t="s">
        <v>200</v>
      </c>
      <c r="C68" s="20">
        <v>4367</v>
      </c>
      <c r="D68" s="20">
        <v>4367</v>
      </c>
      <c r="F68" s="21">
        <v>4162</v>
      </c>
      <c r="G68" s="21">
        <v>4162</v>
      </c>
    </row>
    <row r="69" spans="1:7" ht="15.75" customHeight="1" x14ac:dyDescent="0.2">
      <c r="A69" s="7" t="s">
        <v>201</v>
      </c>
      <c r="B69" s="7" t="s">
        <v>202</v>
      </c>
      <c r="C69" s="20">
        <v>16199</v>
      </c>
      <c r="D69" s="20">
        <v>16199</v>
      </c>
      <c r="F69" s="21">
        <v>15944</v>
      </c>
      <c r="G69" s="21">
        <v>15944</v>
      </c>
    </row>
    <row r="70" spans="1:7" ht="15.75" customHeight="1" x14ac:dyDescent="0.2">
      <c r="A70" s="7" t="s">
        <v>203</v>
      </c>
      <c r="B70" s="7" t="s">
        <v>204</v>
      </c>
      <c r="C70" s="20">
        <v>595</v>
      </c>
      <c r="D70" s="20">
        <v>595</v>
      </c>
      <c r="F70" s="21">
        <v>1547</v>
      </c>
      <c r="G70" s="21">
        <v>1547</v>
      </c>
    </row>
    <row r="71" spans="1:7" ht="27.6" customHeight="1" x14ac:dyDescent="0.2">
      <c r="A71" s="7" t="s">
        <v>205</v>
      </c>
      <c r="B71" s="8" t="s">
        <v>206</v>
      </c>
      <c r="C71" s="22">
        <v>10109</v>
      </c>
      <c r="D71" s="22">
        <v>10109</v>
      </c>
      <c r="F71" s="23">
        <v>10869</v>
      </c>
      <c r="G71" s="23">
        <v>10869</v>
      </c>
    </row>
    <row r="72" spans="1:7" x14ac:dyDescent="0.2">
      <c r="B72" s="9"/>
      <c r="C72" s="9"/>
      <c r="D72" s="9"/>
      <c r="F72" s="9"/>
      <c r="G72" s="9"/>
    </row>
    <row r="73" spans="1:7" x14ac:dyDescent="0.2">
      <c r="A73" s="322" t="s">
        <v>207</v>
      </c>
      <c r="B73" s="316"/>
      <c r="C73" s="316"/>
    </row>
  </sheetData>
  <mergeCells count="10">
    <mergeCell ref="A2:F2"/>
    <mergeCell ref="B3:G3"/>
    <mergeCell ref="C5:D5"/>
    <mergeCell ref="B4:G4"/>
    <mergeCell ref="F5:G5"/>
    <mergeCell ref="B20:G20"/>
    <mergeCell ref="A51:B51"/>
    <mergeCell ref="A54:B54"/>
    <mergeCell ref="A57:B57"/>
    <mergeCell ref="A73:C73"/>
  </mergeCells>
  <hyperlinks>
    <hyperlink ref="A1" location="'Table of Contents'!A1" display="Index"/>
  </hyperlinks>
  <pageMargins left="0.74803149606299213" right="0.74803149606299213" top="0.98425196850393704" bottom="0.98425196850393704" header="0.51181102362204722" footer="0.51181102362204722"/>
  <pageSetup paperSize="9" scale="6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showRuler="0" zoomScaleNormal="100" workbookViewId="0"/>
  </sheetViews>
  <sheetFormatPr defaultColWidth="13.7109375" defaultRowHeight="12.75" x14ac:dyDescent="0.2"/>
  <cols>
    <col min="1" max="1" width="65.5703125" style="5" customWidth="1"/>
    <col min="2" max="3" width="11.140625" style="5" customWidth="1"/>
    <col min="4" max="16384" width="13.7109375" style="5"/>
  </cols>
  <sheetData>
    <row r="1" spans="1:7" s="194" customFormat="1" x14ac:dyDescent="0.2">
      <c r="A1" s="198" t="s">
        <v>627</v>
      </c>
    </row>
    <row r="2" spans="1:7" ht="32.450000000000003" customHeight="1" x14ac:dyDescent="0.25">
      <c r="A2" s="310" t="s">
        <v>6</v>
      </c>
      <c r="B2" s="311"/>
      <c r="C2" s="311"/>
      <c r="D2" s="311"/>
      <c r="E2" s="76"/>
      <c r="F2" s="76"/>
      <c r="G2" s="76"/>
    </row>
    <row r="3" spans="1:7" x14ac:dyDescent="0.2">
      <c r="A3" s="208" t="s">
        <v>208</v>
      </c>
      <c r="B3" s="209"/>
      <c r="C3" s="209"/>
      <c r="D3" s="209"/>
    </row>
    <row r="4" spans="1:7" x14ac:dyDescent="0.2">
      <c r="A4" s="209"/>
      <c r="B4" s="209"/>
      <c r="C4" s="209"/>
      <c r="D4" s="209"/>
    </row>
    <row r="5" spans="1:7" ht="12.75" customHeight="1" x14ac:dyDescent="0.2">
      <c r="A5" s="207"/>
      <c r="B5" s="326" t="s">
        <v>209</v>
      </c>
      <c r="C5" s="326"/>
      <c r="D5" s="209"/>
    </row>
    <row r="6" spans="1:7" ht="12.75" customHeight="1" x14ac:dyDescent="0.2">
      <c r="A6" s="207"/>
      <c r="B6" s="327" t="s">
        <v>30</v>
      </c>
      <c r="C6" s="327"/>
      <c r="D6" s="209"/>
    </row>
    <row r="7" spans="1:7" x14ac:dyDescent="0.2">
      <c r="A7" s="207"/>
      <c r="B7" s="50">
        <v>2019</v>
      </c>
      <c r="C7" s="51">
        <v>2018</v>
      </c>
      <c r="D7" s="209"/>
    </row>
    <row r="8" spans="1:7" x14ac:dyDescent="0.2">
      <c r="A8" s="211" t="s">
        <v>210</v>
      </c>
      <c r="B8" s="36" t="s">
        <v>61</v>
      </c>
      <c r="C8" s="37" t="s">
        <v>61</v>
      </c>
      <c r="D8" s="209"/>
    </row>
    <row r="9" spans="1:7" x14ac:dyDescent="0.2">
      <c r="A9" s="6" t="s">
        <v>211</v>
      </c>
      <c r="B9" s="18">
        <v>9754</v>
      </c>
      <c r="C9" s="19">
        <v>10278</v>
      </c>
      <c r="D9" s="209"/>
    </row>
    <row r="10" spans="1:7" x14ac:dyDescent="0.2">
      <c r="A10" s="208" t="s">
        <v>212</v>
      </c>
      <c r="B10" s="20">
        <v>9504</v>
      </c>
      <c r="C10" s="21">
        <v>9955</v>
      </c>
      <c r="D10" s="209"/>
    </row>
    <row r="11" spans="1:7" x14ac:dyDescent="0.2">
      <c r="A11" s="208" t="s">
        <v>213</v>
      </c>
      <c r="B11" s="210"/>
      <c r="C11" s="208"/>
      <c r="D11" s="209"/>
    </row>
    <row r="12" spans="1:7" x14ac:dyDescent="0.2">
      <c r="A12" s="76"/>
      <c r="B12" s="76"/>
      <c r="C12" s="76"/>
      <c r="D12" s="209"/>
    </row>
    <row r="13" spans="1:7" x14ac:dyDescent="0.2">
      <c r="A13" s="208" t="s">
        <v>214</v>
      </c>
      <c r="B13" s="20">
        <v>10494</v>
      </c>
      <c r="C13" s="21">
        <v>10772</v>
      </c>
      <c r="D13" s="209"/>
    </row>
    <row r="14" spans="1:7" x14ac:dyDescent="0.2">
      <c r="A14" s="208" t="s">
        <v>215</v>
      </c>
      <c r="B14" s="20">
        <v>10244</v>
      </c>
      <c r="C14" s="21">
        <v>10449</v>
      </c>
      <c r="D14" s="209"/>
    </row>
    <row r="15" spans="1:7" x14ac:dyDescent="0.2">
      <c r="A15" s="208" t="s">
        <v>216</v>
      </c>
      <c r="B15" s="210"/>
      <c r="C15" s="208"/>
      <c r="D15" s="209"/>
    </row>
    <row r="16" spans="1:7" x14ac:dyDescent="0.2">
      <c r="A16" s="76"/>
      <c r="B16" s="76"/>
      <c r="C16" s="76"/>
      <c r="D16" s="209"/>
    </row>
    <row r="17" spans="1:4" x14ac:dyDescent="0.2">
      <c r="A17" s="208" t="s">
        <v>217</v>
      </c>
      <c r="B17" s="20">
        <v>11783</v>
      </c>
      <c r="C17" s="21">
        <v>11557</v>
      </c>
      <c r="D17" s="209"/>
    </row>
    <row r="18" spans="1:4" x14ac:dyDescent="0.2">
      <c r="A18" s="208" t="s">
        <v>218</v>
      </c>
      <c r="B18" s="20">
        <v>11533</v>
      </c>
      <c r="C18" s="21">
        <v>11234</v>
      </c>
      <c r="D18" s="209"/>
    </row>
    <row r="19" spans="1:4" x14ac:dyDescent="0.2">
      <c r="A19" s="208" t="s">
        <v>216</v>
      </c>
      <c r="B19" s="210"/>
      <c r="C19" s="208"/>
      <c r="D19" s="209"/>
    </row>
    <row r="20" spans="1:4" x14ac:dyDescent="0.2">
      <c r="A20" s="76"/>
      <c r="B20" s="76"/>
      <c r="C20" s="76"/>
      <c r="D20" s="209"/>
    </row>
    <row r="21" spans="1:4" x14ac:dyDescent="0.2">
      <c r="A21" s="211" t="s">
        <v>219</v>
      </c>
      <c r="B21" s="36" t="s">
        <v>61</v>
      </c>
      <c r="C21" s="37" t="s">
        <v>61</v>
      </c>
      <c r="D21" s="209"/>
    </row>
    <row r="22" spans="1:4" x14ac:dyDescent="0.2">
      <c r="A22" s="6" t="s">
        <v>220</v>
      </c>
      <c r="B22" s="18">
        <v>38843</v>
      </c>
      <c r="C22" s="19">
        <v>39869</v>
      </c>
      <c r="D22" s="209"/>
    </row>
    <row r="23" spans="1:4" x14ac:dyDescent="0.2">
      <c r="A23" s="208" t="s">
        <v>221</v>
      </c>
      <c r="B23" s="20">
        <v>38672</v>
      </c>
      <c r="C23" s="21">
        <v>39640</v>
      </c>
      <c r="D23" s="209"/>
    </row>
    <row r="24" spans="1:4" x14ac:dyDescent="0.2">
      <c r="A24" s="208" t="s">
        <v>222</v>
      </c>
      <c r="B24" s="210"/>
      <c r="C24" s="208"/>
      <c r="D24" s="209"/>
    </row>
    <row r="25" spans="1:4" x14ac:dyDescent="0.2">
      <c r="A25" s="76"/>
      <c r="B25" s="76"/>
      <c r="C25" s="76"/>
      <c r="D25" s="209"/>
    </row>
    <row r="26" spans="1:4" x14ac:dyDescent="0.2">
      <c r="A26" s="211" t="s">
        <v>54</v>
      </c>
      <c r="B26" s="36" t="s">
        <v>55</v>
      </c>
      <c r="C26" s="37" t="s">
        <v>55</v>
      </c>
      <c r="D26" s="209"/>
    </row>
    <row r="27" spans="1:4" x14ac:dyDescent="0.2">
      <c r="A27" s="6" t="s">
        <v>223</v>
      </c>
      <c r="B27" s="223">
        <v>25.1</v>
      </c>
      <c r="C27" s="216">
        <v>25.8</v>
      </c>
      <c r="D27" s="209"/>
    </row>
    <row r="28" spans="1:4" x14ac:dyDescent="0.2">
      <c r="A28" s="208" t="s">
        <v>224</v>
      </c>
      <c r="B28" s="217">
        <v>24.6</v>
      </c>
      <c r="C28" s="218">
        <v>25.1</v>
      </c>
      <c r="D28" s="209"/>
    </row>
    <row r="29" spans="1:4" x14ac:dyDescent="0.2">
      <c r="A29" s="208" t="s">
        <v>225</v>
      </c>
      <c r="B29" s="75"/>
      <c r="C29" s="68"/>
      <c r="D29" s="209"/>
    </row>
    <row r="30" spans="1:4" x14ac:dyDescent="0.2">
      <c r="A30" s="76"/>
      <c r="B30" s="76"/>
      <c r="C30" s="76"/>
      <c r="D30" s="209"/>
    </row>
    <row r="31" spans="1:4" x14ac:dyDescent="0.2">
      <c r="A31" s="208" t="s">
        <v>226</v>
      </c>
      <c r="B31" s="217">
        <v>27</v>
      </c>
      <c r="C31" s="218">
        <v>27</v>
      </c>
      <c r="D31" s="209"/>
    </row>
    <row r="32" spans="1:4" x14ac:dyDescent="0.2">
      <c r="A32" s="208" t="s">
        <v>227</v>
      </c>
      <c r="B32" s="217">
        <v>26.5</v>
      </c>
      <c r="C32" s="218">
        <v>26.4</v>
      </c>
      <c r="D32" s="209"/>
    </row>
    <row r="33" spans="1:4" x14ac:dyDescent="0.2">
      <c r="A33" s="208" t="s">
        <v>222</v>
      </c>
      <c r="B33" s="75"/>
      <c r="C33" s="68"/>
      <c r="D33" s="209"/>
    </row>
    <row r="34" spans="1:4" x14ac:dyDescent="0.2">
      <c r="A34" s="76"/>
      <c r="B34" s="76"/>
      <c r="C34" s="76"/>
      <c r="D34" s="209"/>
    </row>
    <row r="35" spans="1:4" x14ac:dyDescent="0.2">
      <c r="A35" s="208" t="s">
        <v>228</v>
      </c>
      <c r="B35" s="217">
        <v>30.3</v>
      </c>
      <c r="C35" s="218">
        <v>29</v>
      </c>
      <c r="D35" s="209"/>
    </row>
    <row r="36" spans="1:4" x14ac:dyDescent="0.2">
      <c r="A36" s="208" t="s">
        <v>229</v>
      </c>
      <c r="B36" s="217">
        <v>29.8</v>
      </c>
      <c r="C36" s="218">
        <v>28.3</v>
      </c>
      <c r="D36" s="209"/>
    </row>
    <row r="37" spans="1:4" x14ac:dyDescent="0.2">
      <c r="A37" s="208" t="s">
        <v>222</v>
      </c>
      <c r="B37" s="75"/>
      <c r="C37" s="68"/>
      <c r="D37" s="209"/>
    </row>
    <row r="38" spans="1:4" x14ac:dyDescent="0.2">
      <c r="A38" s="76"/>
      <c r="B38" s="76"/>
      <c r="C38" s="76"/>
      <c r="D38" s="209"/>
    </row>
    <row r="39" spans="1:4" x14ac:dyDescent="0.2">
      <c r="A39" s="211" t="s">
        <v>181</v>
      </c>
      <c r="B39" s="36" t="s">
        <v>61</v>
      </c>
      <c r="C39" s="37" t="s">
        <v>61</v>
      </c>
      <c r="D39" s="209"/>
    </row>
    <row r="40" spans="1:4" x14ac:dyDescent="0.2">
      <c r="A40" s="6" t="s">
        <v>230</v>
      </c>
      <c r="B40" s="18">
        <v>81807</v>
      </c>
      <c r="C40" s="19">
        <v>76008</v>
      </c>
      <c r="D40" s="209"/>
    </row>
    <row r="41" spans="1:4" x14ac:dyDescent="0.2">
      <c r="A41" s="76"/>
      <c r="B41" s="75" t="s">
        <v>55</v>
      </c>
      <c r="C41" s="68" t="s">
        <v>55</v>
      </c>
      <c r="D41" s="209"/>
    </row>
    <row r="42" spans="1:4" x14ac:dyDescent="0.2">
      <c r="A42" s="208" t="s">
        <v>231</v>
      </c>
      <c r="B42" s="217">
        <v>12.8</v>
      </c>
      <c r="C42" s="218">
        <v>14.2</v>
      </c>
      <c r="D42" s="209"/>
    </row>
    <row r="43" spans="1:4" x14ac:dyDescent="0.2">
      <c r="A43" s="208" t="s">
        <v>232</v>
      </c>
      <c r="B43" s="217">
        <v>12.6</v>
      </c>
      <c r="C43" s="218">
        <v>13.7</v>
      </c>
      <c r="D43" s="209"/>
    </row>
    <row r="44" spans="1:4" x14ac:dyDescent="0.2">
      <c r="A44" s="208" t="s">
        <v>233</v>
      </c>
      <c r="B44" s="207"/>
      <c r="C44" s="207"/>
      <c r="D44" s="209"/>
    </row>
    <row r="45" spans="1:4" x14ac:dyDescent="0.2">
      <c r="A45" s="76"/>
      <c r="B45" s="76"/>
      <c r="C45" s="76"/>
      <c r="D45" s="209"/>
    </row>
    <row r="46" spans="1:4" x14ac:dyDescent="0.2">
      <c r="A46" s="9"/>
      <c r="B46" s="9"/>
      <c r="C46" s="9"/>
      <c r="D46" s="209"/>
    </row>
  </sheetData>
  <mergeCells count="3">
    <mergeCell ref="B5:C5"/>
    <mergeCell ref="B6:C6"/>
    <mergeCell ref="A2:D2"/>
  </mergeCells>
  <hyperlinks>
    <hyperlink ref="A1" location="'Table of Contents'!A1" display="Index"/>
  </hyperlinks>
  <pageMargins left="0.74803149606299213" right="0.74803149606299213" top="0.98425196850393704" bottom="0.98425196850393704" header="0.51181102362204722" footer="0.51181102362204722"/>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42"/>
  <sheetViews>
    <sheetView showRuler="0" workbookViewId="0"/>
  </sheetViews>
  <sheetFormatPr defaultColWidth="13.7109375" defaultRowHeight="12.75" x14ac:dyDescent="0.2"/>
  <cols>
    <col min="1" max="1" width="38.42578125" style="5" customWidth="1"/>
    <col min="2" max="3" width="13.7109375" style="5"/>
    <col min="4" max="4" width="3.42578125" style="5" customWidth="1"/>
    <col min="5" max="16384" width="13.7109375" style="5"/>
  </cols>
  <sheetData>
    <row r="1" spans="1:6" s="194" customFormat="1" x14ac:dyDescent="0.2">
      <c r="A1" s="198" t="s">
        <v>627</v>
      </c>
    </row>
    <row r="2" spans="1:6" ht="13.5" x14ac:dyDescent="0.25">
      <c r="A2" s="310" t="s">
        <v>7</v>
      </c>
      <c r="B2" s="316"/>
      <c r="C2" s="316"/>
      <c r="D2" s="316"/>
      <c r="E2" s="316"/>
      <c r="F2" s="316"/>
    </row>
    <row r="3" spans="1:6" ht="15.75" customHeight="1" x14ac:dyDescent="0.2">
      <c r="A3" s="312" t="s">
        <v>234</v>
      </c>
      <c r="B3" s="316"/>
      <c r="C3" s="316"/>
      <c r="D3" s="316"/>
      <c r="E3" s="316"/>
      <c r="F3" s="316"/>
    </row>
    <row r="4" spans="1:6" x14ac:dyDescent="0.2">
      <c r="A4" s="25"/>
      <c r="B4" s="328">
        <v>43830</v>
      </c>
      <c r="C4" s="328"/>
      <c r="D4" s="77"/>
      <c r="E4" s="329">
        <v>43465</v>
      </c>
      <c r="F4" s="329"/>
    </row>
    <row r="5" spans="1:6" ht="52.5" customHeight="1" x14ac:dyDescent="0.2">
      <c r="A5" s="25"/>
      <c r="B5" s="78" t="s">
        <v>235</v>
      </c>
      <c r="C5" s="78" t="s">
        <v>236</v>
      </c>
      <c r="D5" s="77"/>
      <c r="E5" s="79" t="s">
        <v>235</v>
      </c>
      <c r="F5" s="79" t="s">
        <v>236</v>
      </c>
    </row>
    <row r="6" spans="1:6" x14ac:dyDescent="0.2">
      <c r="A6" s="80" t="s">
        <v>31</v>
      </c>
      <c r="B6" s="15" t="s">
        <v>61</v>
      </c>
      <c r="C6" s="15" t="s">
        <v>61</v>
      </c>
      <c r="D6" s="77"/>
      <c r="E6" s="16" t="s">
        <v>61</v>
      </c>
      <c r="F6" s="16" t="s">
        <v>61</v>
      </c>
    </row>
    <row r="7" spans="1:6" x14ac:dyDescent="0.2">
      <c r="A7" s="81" t="s">
        <v>237</v>
      </c>
      <c r="B7" s="82">
        <v>3355</v>
      </c>
      <c r="C7" s="82">
        <v>3426</v>
      </c>
      <c r="D7" s="10"/>
      <c r="E7" s="83">
        <v>3954</v>
      </c>
      <c r="F7" s="83">
        <v>3820</v>
      </c>
    </row>
    <row r="8" spans="1:6" x14ac:dyDescent="0.2">
      <c r="A8" s="84" t="s">
        <v>238</v>
      </c>
      <c r="B8" s="85">
        <v>7354</v>
      </c>
      <c r="C8" s="85">
        <v>6814</v>
      </c>
      <c r="D8" s="10"/>
      <c r="E8" s="86">
        <v>6248</v>
      </c>
      <c r="F8" s="86">
        <v>5632</v>
      </c>
    </row>
    <row r="9" spans="1:6" x14ac:dyDescent="0.2">
      <c r="A9" s="84" t="s">
        <v>239</v>
      </c>
      <c r="B9" s="85">
        <v>15427</v>
      </c>
      <c r="C9" s="85">
        <v>15102</v>
      </c>
      <c r="D9" s="10"/>
      <c r="E9" s="86">
        <v>14588</v>
      </c>
      <c r="F9" s="86">
        <v>13506</v>
      </c>
    </row>
    <row r="10" spans="1:6" x14ac:dyDescent="0.2">
      <c r="A10" s="84" t="s">
        <v>240</v>
      </c>
      <c r="B10" s="85">
        <v>846</v>
      </c>
      <c r="C10" s="85">
        <v>671</v>
      </c>
      <c r="D10" s="10"/>
      <c r="E10" s="86">
        <v>533</v>
      </c>
      <c r="F10" s="86">
        <v>412</v>
      </c>
    </row>
    <row r="11" spans="1:6" x14ac:dyDescent="0.2">
      <c r="A11" s="84" t="s">
        <v>241</v>
      </c>
      <c r="B11" s="85">
        <v>3956</v>
      </c>
      <c r="C11" s="85">
        <v>4167</v>
      </c>
      <c r="D11" s="10"/>
      <c r="E11" s="86">
        <v>4423</v>
      </c>
      <c r="F11" s="86">
        <v>4347</v>
      </c>
    </row>
    <row r="12" spans="1:6" x14ac:dyDescent="0.2">
      <c r="A12" s="84" t="s">
        <v>242</v>
      </c>
      <c r="B12" s="85">
        <v>939</v>
      </c>
      <c r="C12" s="85">
        <v>1007</v>
      </c>
      <c r="D12" s="10"/>
      <c r="E12" s="86">
        <v>1070</v>
      </c>
      <c r="F12" s="86">
        <v>1122</v>
      </c>
    </row>
    <row r="13" spans="1:6" x14ac:dyDescent="0.2">
      <c r="A13" s="84" t="s">
        <v>243</v>
      </c>
      <c r="B13" s="85">
        <v>939</v>
      </c>
      <c r="C13" s="85">
        <v>1007</v>
      </c>
      <c r="D13" s="10"/>
      <c r="E13" s="86">
        <v>1070</v>
      </c>
      <c r="F13" s="86">
        <v>1122</v>
      </c>
    </row>
    <row r="14" spans="1:6" hidden="1" x14ac:dyDescent="0.2">
      <c r="A14" s="84" t="s">
        <v>244</v>
      </c>
      <c r="B14" s="85">
        <v>0</v>
      </c>
      <c r="C14" s="85">
        <v>0</v>
      </c>
      <c r="D14" s="10"/>
      <c r="E14" s="86">
        <v>0</v>
      </c>
      <c r="F14" s="86">
        <v>0</v>
      </c>
    </row>
    <row r="15" spans="1:6" hidden="1" x14ac:dyDescent="0.2">
      <c r="A15" s="84" t="s">
        <v>245</v>
      </c>
      <c r="B15" s="85">
        <v>0</v>
      </c>
      <c r="C15" s="85">
        <v>0</v>
      </c>
      <c r="D15" s="10"/>
      <c r="E15" s="86">
        <v>0</v>
      </c>
      <c r="F15" s="86">
        <v>0</v>
      </c>
    </row>
    <row r="16" spans="1:6" hidden="1" x14ac:dyDescent="0.2">
      <c r="A16" s="84" t="s">
        <v>246</v>
      </c>
      <c r="B16" s="85">
        <v>0</v>
      </c>
      <c r="C16" s="85">
        <v>0</v>
      </c>
      <c r="D16" s="10"/>
      <c r="E16" s="86">
        <v>0</v>
      </c>
      <c r="F16" s="86">
        <v>0</v>
      </c>
    </row>
    <row r="17" spans="1:6" hidden="1" x14ac:dyDescent="0.2">
      <c r="A17" s="84" t="s">
        <v>247</v>
      </c>
      <c r="B17" s="85">
        <v>0</v>
      </c>
      <c r="C17" s="85">
        <v>0</v>
      </c>
      <c r="D17" s="10"/>
      <c r="E17" s="86">
        <v>0</v>
      </c>
      <c r="F17" s="86">
        <v>0</v>
      </c>
    </row>
    <row r="18" spans="1:6" hidden="1" x14ac:dyDescent="0.2">
      <c r="A18" s="84" t="s">
        <v>248</v>
      </c>
      <c r="B18" s="85">
        <v>0</v>
      </c>
      <c r="C18" s="85">
        <v>0</v>
      </c>
      <c r="D18" s="10"/>
      <c r="E18" s="86">
        <v>0</v>
      </c>
      <c r="F18" s="86">
        <v>0</v>
      </c>
    </row>
    <row r="19" spans="1:6" hidden="1" x14ac:dyDescent="0.2">
      <c r="A19" s="84" t="s">
        <v>249</v>
      </c>
      <c r="B19" s="85">
        <v>0</v>
      </c>
      <c r="C19" s="85">
        <v>0</v>
      </c>
      <c r="D19" s="10"/>
      <c r="E19" s="86">
        <v>0</v>
      </c>
      <c r="F19" s="86">
        <v>0</v>
      </c>
    </row>
    <row r="20" spans="1:6" x14ac:dyDescent="0.2">
      <c r="A20" s="84" t="s">
        <v>250</v>
      </c>
      <c r="B20" s="87">
        <v>15</v>
      </c>
      <c r="C20" s="87">
        <v>26</v>
      </c>
      <c r="D20" s="10"/>
      <c r="E20" s="88">
        <v>17</v>
      </c>
      <c r="F20" s="88">
        <v>26</v>
      </c>
    </row>
    <row r="21" spans="1:6" x14ac:dyDescent="0.2">
      <c r="A21" s="57" t="s">
        <v>251</v>
      </c>
      <c r="B21" s="89">
        <v>27090</v>
      </c>
      <c r="C21" s="89">
        <v>26375</v>
      </c>
      <c r="D21" s="10"/>
      <c r="E21" s="90">
        <v>25877</v>
      </c>
      <c r="F21" s="90">
        <v>24106</v>
      </c>
    </row>
    <row r="22" spans="1:6" x14ac:dyDescent="0.2">
      <c r="A22" s="91"/>
      <c r="B22" s="34"/>
      <c r="C22" s="34"/>
      <c r="D22" s="10"/>
      <c r="E22" s="35"/>
      <c r="F22" s="35"/>
    </row>
    <row r="23" spans="1:6" x14ac:dyDescent="0.2">
      <c r="A23" s="84" t="s">
        <v>252</v>
      </c>
      <c r="B23" s="85">
        <v>12091</v>
      </c>
      <c r="C23" s="85">
        <v>10145</v>
      </c>
      <c r="D23" s="10"/>
      <c r="E23" s="86">
        <v>7754</v>
      </c>
      <c r="F23" s="86">
        <v>8659</v>
      </c>
    </row>
    <row r="24" spans="1:6" x14ac:dyDescent="0.2">
      <c r="A24" s="84" t="s">
        <v>253</v>
      </c>
      <c r="B24" s="85">
        <v>209</v>
      </c>
      <c r="C24" s="85">
        <v>239</v>
      </c>
      <c r="D24" s="10"/>
      <c r="E24" s="86">
        <v>260</v>
      </c>
      <c r="F24" s="86">
        <v>146</v>
      </c>
    </row>
    <row r="25" spans="1:6" x14ac:dyDescent="0.2">
      <c r="A25" s="84" t="s">
        <v>254</v>
      </c>
      <c r="B25" s="85">
        <v>0</v>
      </c>
      <c r="C25" s="85">
        <v>0</v>
      </c>
      <c r="D25" s="10"/>
      <c r="E25" s="86">
        <v>0</v>
      </c>
      <c r="F25" s="86">
        <v>0</v>
      </c>
    </row>
    <row r="26" spans="1:6" x14ac:dyDescent="0.2">
      <c r="A26" s="84" t="s">
        <v>255</v>
      </c>
      <c r="B26" s="85">
        <v>16679</v>
      </c>
      <c r="C26" s="85">
        <v>15595</v>
      </c>
      <c r="D26" s="10"/>
      <c r="E26" s="86">
        <v>15247</v>
      </c>
      <c r="F26" s="86">
        <v>15256</v>
      </c>
    </row>
    <row r="27" spans="1:6" x14ac:dyDescent="0.2">
      <c r="A27" s="84" t="s">
        <v>256</v>
      </c>
      <c r="B27" s="85">
        <v>6161</v>
      </c>
      <c r="C27" s="85">
        <v>5827</v>
      </c>
      <c r="D27" s="10"/>
      <c r="E27" s="86">
        <v>5677</v>
      </c>
      <c r="F27" s="86">
        <v>5959</v>
      </c>
    </row>
    <row r="28" spans="1:6" x14ac:dyDescent="0.2">
      <c r="A28" s="84" t="s">
        <v>257</v>
      </c>
      <c r="B28" s="85">
        <v>7899</v>
      </c>
      <c r="C28" s="85">
        <v>7909</v>
      </c>
      <c r="D28" s="10"/>
      <c r="E28" s="86">
        <v>8059</v>
      </c>
      <c r="F28" s="86">
        <v>8003</v>
      </c>
    </row>
    <row r="29" spans="1:6" x14ac:dyDescent="0.2">
      <c r="A29" s="84" t="s">
        <v>258</v>
      </c>
      <c r="B29" s="85">
        <v>3864</v>
      </c>
      <c r="C29" s="85">
        <v>3847</v>
      </c>
      <c r="D29" s="10"/>
      <c r="E29" s="86">
        <v>3909</v>
      </c>
      <c r="F29" s="86">
        <v>3664</v>
      </c>
    </row>
    <row r="30" spans="1:6" x14ac:dyDescent="0.2">
      <c r="A30" s="84" t="s">
        <v>259</v>
      </c>
      <c r="B30" s="85">
        <v>398</v>
      </c>
      <c r="C30" s="85">
        <v>783</v>
      </c>
      <c r="D30" s="10"/>
      <c r="E30" s="86">
        <v>1107</v>
      </c>
      <c r="F30" s="86">
        <v>1198</v>
      </c>
    </row>
    <row r="31" spans="1:6" x14ac:dyDescent="0.2">
      <c r="A31" s="84" t="s">
        <v>260</v>
      </c>
      <c r="B31" s="85">
        <v>1083</v>
      </c>
      <c r="C31" s="85">
        <v>1096</v>
      </c>
      <c r="D31" s="10"/>
      <c r="E31" s="86">
        <v>1089</v>
      </c>
      <c r="F31" s="86">
        <v>1055</v>
      </c>
    </row>
    <row r="32" spans="1:6" hidden="1" x14ac:dyDescent="0.2">
      <c r="A32" s="84" t="s">
        <v>261</v>
      </c>
      <c r="B32" s="85">
        <v>0</v>
      </c>
      <c r="C32" s="85">
        <v>0</v>
      </c>
      <c r="D32" s="10"/>
      <c r="E32" s="86">
        <v>0</v>
      </c>
      <c r="F32" s="86">
        <v>0</v>
      </c>
    </row>
    <row r="33" spans="1:6" x14ac:dyDescent="0.2">
      <c r="A33" s="84" t="s">
        <v>262</v>
      </c>
      <c r="B33" s="85">
        <v>3733</v>
      </c>
      <c r="C33" s="85">
        <v>4644</v>
      </c>
      <c r="D33" s="10"/>
      <c r="E33" s="86">
        <v>5347</v>
      </c>
      <c r="F33" s="86">
        <v>5389</v>
      </c>
    </row>
    <row r="34" spans="1:6" x14ac:dyDescent="0.2">
      <c r="A34" s="92" t="s">
        <v>263</v>
      </c>
      <c r="B34" s="87">
        <v>2665</v>
      </c>
      <c r="C34" s="87">
        <v>2652</v>
      </c>
      <c r="D34" s="48"/>
      <c r="E34" s="88">
        <v>2659</v>
      </c>
      <c r="F34" s="88">
        <v>2754</v>
      </c>
    </row>
    <row r="35" spans="1:6" x14ac:dyDescent="0.2">
      <c r="A35" s="93" t="s">
        <v>264</v>
      </c>
      <c r="B35" s="89">
        <v>54782</v>
      </c>
      <c r="C35" s="89">
        <v>52737</v>
      </c>
      <c r="D35" s="9"/>
      <c r="E35" s="90">
        <v>51108</v>
      </c>
      <c r="F35" s="90">
        <v>52083</v>
      </c>
    </row>
    <row r="36" spans="1:6" x14ac:dyDescent="0.2">
      <c r="A36" s="57" t="s">
        <v>265</v>
      </c>
      <c r="B36" s="94">
        <v>81872</v>
      </c>
      <c r="C36" s="94">
        <v>79112</v>
      </c>
      <c r="D36" s="10"/>
      <c r="E36" s="95">
        <v>76985</v>
      </c>
      <c r="F36" s="95">
        <v>76189</v>
      </c>
    </row>
    <row r="37" spans="1:6" x14ac:dyDescent="0.2">
      <c r="B37" s="49"/>
      <c r="C37" s="49"/>
      <c r="E37" s="49"/>
      <c r="F37" s="49"/>
    </row>
    <row r="38" spans="1:6" x14ac:dyDescent="0.2">
      <c r="A38" s="308" t="s">
        <v>266</v>
      </c>
      <c r="B38" s="308"/>
      <c r="C38" s="308"/>
      <c r="D38" s="10"/>
      <c r="E38" s="10"/>
    </row>
    <row r="39" spans="1:6" x14ac:dyDescent="0.2">
      <c r="A39" s="7" t="s">
        <v>267</v>
      </c>
      <c r="B39" s="7"/>
      <c r="C39" s="7"/>
      <c r="D39" s="10"/>
      <c r="E39" s="10"/>
    </row>
    <row r="42" spans="1:6" x14ac:dyDescent="0.2">
      <c r="A42" s="7"/>
    </row>
  </sheetData>
  <mergeCells count="5">
    <mergeCell ref="A2:F2"/>
    <mergeCell ref="A3:F3"/>
    <mergeCell ref="B4:C4"/>
    <mergeCell ref="E4:F4"/>
    <mergeCell ref="A38:C38"/>
  </mergeCells>
  <hyperlinks>
    <hyperlink ref="A1" location="'Table of Contents'!A1" display="Index"/>
  </hyperlinks>
  <pageMargins left="0.74803149606299213" right="0.74803149606299213" top="0.98425196850393704" bottom="0.98425196850393704" header="0.51181102362204722" footer="0.51181102362204722"/>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34"/>
  <sheetViews>
    <sheetView showRuler="0" workbookViewId="0"/>
  </sheetViews>
  <sheetFormatPr defaultColWidth="13.7109375" defaultRowHeight="12.75" x14ac:dyDescent="0.2"/>
  <cols>
    <col min="1" max="1" width="41.42578125" style="5" customWidth="1"/>
    <col min="2" max="6" width="13.7109375" style="5"/>
    <col min="7" max="7" width="15.7109375" style="5" customWidth="1"/>
    <col min="8" max="8" width="5" style="5" customWidth="1"/>
    <col min="9" max="16384" width="13.7109375" style="5"/>
  </cols>
  <sheetData>
    <row r="1" spans="1:14" s="194" customFormat="1" x14ac:dyDescent="0.2">
      <c r="A1" s="198" t="s">
        <v>627</v>
      </c>
    </row>
    <row r="2" spans="1:14" ht="13.5" x14ac:dyDescent="0.25">
      <c r="A2" s="310" t="s">
        <v>8</v>
      </c>
      <c r="B2" s="316"/>
      <c r="C2" s="316"/>
      <c r="D2" s="316"/>
      <c r="E2" s="316"/>
      <c r="F2" s="316"/>
      <c r="G2" s="316"/>
      <c r="H2" s="316"/>
    </row>
    <row r="3" spans="1:14" ht="15.75" customHeight="1" x14ac:dyDescent="0.2">
      <c r="A3" s="308" t="s">
        <v>268</v>
      </c>
      <c r="B3" s="308"/>
      <c r="C3" s="308"/>
      <c r="D3" s="308"/>
      <c r="E3" s="308"/>
      <c r="F3" s="316"/>
      <c r="G3" s="316"/>
      <c r="H3" s="316"/>
      <c r="I3" s="316"/>
      <c r="J3" s="316"/>
      <c r="K3" s="316"/>
      <c r="L3" s="316"/>
      <c r="M3" s="316"/>
      <c r="N3" s="316"/>
    </row>
    <row r="4" spans="1:14" ht="25.9" customHeight="1" x14ac:dyDescent="0.2">
      <c r="A4" s="10"/>
      <c r="B4" s="10"/>
      <c r="C4" s="10"/>
      <c r="D4" s="10"/>
      <c r="E4" s="10"/>
      <c r="G4" s="96">
        <v>43830</v>
      </c>
      <c r="I4" s="97"/>
      <c r="J4" s="97"/>
      <c r="K4" s="97"/>
      <c r="L4" s="97"/>
      <c r="M4" s="97"/>
      <c r="N4" s="98">
        <v>43465</v>
      </c>
    </row>
    <row r="5" spans="1:14" x14ac:dyDescent="0.2">
      <c r="A5" s="25"/>
      <c r="B5" s="331" t="s">
        <v>269</v>
      </c>
      <c r="C5" s="331"/>
      <c r="D5" s="331"/>
      <c r="E5" s="331"/>
      <c r="F5" s="332"/>
      <c r="G5" s="333"/>
      <c r="I5" s="334" t="s">
        <v>269</v>
      </c>
      <c r="J5" s="334"/>
      <c r="K5" s="334"/>
      <c r="L5" s="334"/>
      <c r="M5" s="334"/>
      <c r="N5" s="334"/>
    </row>
    <row r="6" spans="1:14" ht="34.15" customHeight="1" x14ac:dyDescent="0.2">
      <c r="A6" s="25"/>
      <c r="B6" s="99" t="s">
        <v>270</v>
      </c>
      <c r="C6" s="99" t="s">
        <v>271</v>
      </c>
      <c r="D6" s="99" t="s">
        <v>272</v>
      </c>
      <c r="E6" s="206" t="s">
        <v>633</v>
      </c>
      <c r="F6" s="206" t="s">
        <v>634</v>
      </c>
      <c r="G6" s="99" t="s">
        <v>273</v>
      </c>
      <c r="I6" s="100" t="s">
        <v>270</v>
      </c>
      <c r="J6" s="100" t="s">
        <v>271</v>
      </c>
      <c r="K6" s="100" t="s">
        <v>272</v>
      </c>
      <c r="L6" s="376" t="s">
        <v>674</v>
      </c>
      <c r="M6" s="376" t="s">
        <v>675</v>
      </c>
      <c r="N6" s="100" t="s">
        <v>273</v>
      </c>
    </row>
    <row r="7" spans="1:14" x14ac:dyDescent="0.2">
      <c r="A7" s="14" t="s">
        <v>31</v>
      </c>
      <c r="B7" s="101" t="s">
        <v>61</v>
      </c>
      <c r="C7" s="101" t="s">
        <v>61</v>
      </c>
      <c r="D7" s="101" t="s">
        <v>61</v>
      </c>
      <c r="E7" s="101" t="s">
        <v>61</v>
      </c>
      <c r="F7" s="101" t="s">
        <v>61</v>
      </c>
      <c r="G7" s="101" t="s">
        <v>61</v>
      </c>
      <c r="I7" s="102" t="s">
        <v>61</v>
      </c>
      <c r="J7" s="102" t="s">
        <v>61</v>
      </c>
      <c r="K7" s="102" t="s">
        <v>61</v>
      </c>
      <c r="L7" s="102" t="s">
        <v>61</v>
      </c>
      <c r="M7" s="102" t="s">
        <v>61</v>
      </c>
      <c r="N7" s="102" t="s">
        <v>61</v>
      </c>
    </row>
    <row r="8" spans="1:14" x14ac:dyDescent="0.2">
      <c r="A8" s="6" t="s">
        <v>274</v>
      </c>
      <c r="B8" s="103">
        <v>0</v>
      </c>
      <c r="C8" s="103">
        <v>295</v>
      </c>
      <c r="D8" s="103">
        <v>670</v>
      </c>
      <c r="E8" s="103">
        <v>2021</v>
      </c>
      <c r="F8" s="103">
        <v>369</v>
      </c>
      <c r="G8" s="103">
        <v>3355</v>
      </c>
      <c r="I8" s="104">
        <v>0</v>
      </c>
      <c r="J8" s="104">
        <v>309</v>
      </c>
      <c r="K8" s="104">
        <v>760</v>
      </c>
      <c r="L8" s="104">
        <v>2329</v>
      </c>
      <c r="M8" s="104">
        <v>556</v>
      </c>
      <c r="N8" s="104">
        <v>3954</v>
      </c>
    </row>
    <row r="9" spans="1:14" x14ac:dyDescent="0.2">
      <c r="A9" s="7" t="s">
        <v>238</v>
      </c>
      <c r="B9" s="105">
        <v>289</v>
      </c>
      <c r="C9" s="105">
        <v>1282</v>
      </c>
      <c r="D9" s="105">
        <v>169</v>
      </c>
      <c r="E9" s="105">
        <v>5614</v>
      </c>
      <c r="F9" s="105">
        <v>0</v>
      </c>
      <c r="G9" s="105">
        <v>7354</v>
      </c>
      <c r="I9" s="106">
        <v>366</v>
      </c>
      <c r="J9" s="106">
        <v>1040</v>
      </c>
      <c r="K9" s="106">
        <v>140</v>
      </c>
      <c r="L9" s="106">
        <v>4702</v>
      </c>
      <c r="M9" s="106">
        <v>0</v>
      </c>
      <c r="N9" s="106">
        <v>6248</v>
      </c>
    </row>
    <row r="10" spans="1:14" x14ac:dyDescent="0.2">
      <c r="A10" s="7" t="s">
        <v>239</v>
      </c>
      <c r="B10" s="105">
        <v>9305</v>
      </c>
      <c r="C10" s="105">
        <v>729</v>
      </c>
      <c r="D10" s="105">
        <v>3052</v>
      </c>
      <c r="E10" s="105">
        <v>2341</v>
      </c>
      <c r="F10" s="105">
        <v>0</v>
      </c>
      <c r="G10" s="105">
        <v>15427</v>
      </c>
      <c r="I10" s="106">
        <v>9202</v>
      </c>
      <c r="J10" s="106">
        <v>538</v>
      </c>
      <c r="K10" s="106">
        <v>2883</v>
      </c>
      <c r="L10" s="106">
        <v>1965</v>
      </c>
      <c r="M10" s="106">
        <v>0</v>
      </c>
      <c r="N10" s="106">
        <v>14588</v>
      </c>
    </row>
    <row r="11" spans="1:14" x14ac:dyDescent="0.2">
      <c r="A11" s="7" t="s">
        <v>275</v>
      </c>
      <c r="B11" s="105">
        <v>611</v>
      </c>
      <c r="C11" s="105">
        <v>85</v>
      </c>
      <c r="D11" s="105">
        <v>0</v>
      </c>
      <c r="E11" s="105">
        <v>150</v>
      </c>
      <c r="F11" s="105">
        <v>0</v>
      </c>
      <c r="G11" s="105">
        <v>846</v>
      </c>
      <c r="I11" s="106">
        <v>483</v>
      </c>
      <c r="J11" s="106">
        <v>41</v>
      </c>
      <c r="K11" s="106">
        <v>0</v>
      </c>
      <c r="L11" s="106">
        <v>9</v>
      </c>
      <c r="M11" s="106">
        <v>0</v>
      </c>
      <c r="N11" s="106">
        <v>533</v>
      </c>
    </row>
    <row r="12" spans="1:14" x14ac:dyDescent="0.2">
      <c r="A12" s="7" t="s">
        <v>276</v>
      </c>
      <c r="B12" s="105">
        <v>3928</v>
      </c>
      <c r="C12" s="105">
        <v>24</v>
      </c>
      <c r="D12" s="105">
        <v>0</v>
      </c>
      <c r="E12" s="105">
        <v>4</v>
      </c>
      <c r="F12" s="105">
        <v>0</v>
      </c>
      <c r="G12" s="105">
        <v>3956</v>
      </c>
      <c r="I12" s="106">
        <v>4414</v>
      </c>
      <c r="J12" s="106">
        <v>9</v>
      </c>
      <c r="K12" s="106">
        <v>0</v>
      </c>
      <c r="L12" s="106">
        <v>0</v>
      </c>
      <c r="M12" s="106">
        <v>0</v>
      </c>
      <c r="N12" s="106">
        <v>4423</v>
      </c>
    </row>
    <row r="13" spans="1:14" x14ac:dyDescent="0.2">
      <c r="A13" s="7" t="s">
        <v>277</v>
      </c>
      <c r="B13" s="105">
        <v>935</v>
      </c>
      <c r="C13" s="105">
        <v>4</v>
      </c>
      <c r="D13" s="105">
        <v>0</v>
      </c>
      <c r="E13" s="105">
        <v>0</v>
      </c>
      <c r="F13" s="105">
        <v>0</v>
      </c>
      <c r="G13" s="105">
        <v>939</v>
      </c>
      <c r="I13" s="106">
        <v>1069</v>
      </c>
      <c r="J13" s="106">
        <v>1</v>
      </c>
      <c r="K13" s="106">
        <v>0</v>
      </c>
      <c r="L13" s="106">
        <v>0</v>
      </c>
      <c r="M13" s="106">
        <v>0</v>
      </c>
      <c r="N13" s="106">
        <v>1070</v>
      </c>
    </row>
    <row r="14" spans="1:14" x14ac:dyDescent="0.2">
      <c r="A14" s="7" t="s">
        <v>250</v>
      </c>
      <c r="B14" s="107">
        <v>15</v>
      </c>
      <c r="C14" s="107">
        <v>0</v>
      </c>
      <c r="D14" s="107">
        <v>0</v>
      </c>
      <c r="E14" s="107">
        <v>0</v>
      </c>
      <c r="F14" s="107">
        <v>0</v>
      </c>
      <c r="G14" s="107">
        <v>15</v>
      </c>
      <c r="I14" s="108">
        <v>17</v>
      </c>
      <c r="J14" s="108">
        <v>0</v>
      </c>
      <c r="K14" s="108">
        <v>0</v>
      </c>
      <c r="L14" s="108">
        <v>0</v>
      </c>
      <c r="M14" s="108">
        <v>0</v>
      </c>
      <c r="N14" s="108">
        <v>17</v>
      </c>
    </row>
    <row r="15" spans="1:14" x14ac:dyDescent="0.2">
      <c r="A15" s="25" t="s">
        <v>278</v>
      </c>
      <c r="B15" s="109">
        <v>10544</v>
      </c>
      <c r="C15" s="109">
        <v>2310</v>
      </c>
      <c r="D15" s="109">
        <v>3891</v>
      </c>
      <c r="E15" s="109">
        <v>9976</v>
      </c>
      <c r="F15" s="109">
        <v>369</v>
      </c>
      <c r="G15" s="109">
        <v>27090</v>
      </c>
      <c r="I15" s="110">
        <v>10654</v>
      </c>
      <c r="J15" s="110">
        <v>1888</v>
      </c>
      <c r="K15" s="110">
        <v>3783</v>
      </c>
      <c r="L15" s="110">
        <v>8996</v>
      </c>
      <c r="M15" s="110">
        <v>556</v>
      </c>
      <c r="N15" s="110">
        <v>25877</v>
      </c>
    </row>
    <row r="16" spans="1:14" x14ac:dyDescent="0.2">
      <c r="A16" s="10"/>
      <c r="B16" s="111"/>
      <c r="C16" s="111"/>
      <c r="D16" s="111"/>
      <c r="E16" s="111"/>
      <c r="F16" s="111"/>
      <c r="G16" s="111"/>
      <c r="I16" s="49"/>
      <c r="J16" s="49"/>
      <c r="K16" s="49"/>
      <c r="L16" s="49"/>
      <c r="M16" s="49"/>
      <c r="N16" s="49"/>
    </row>
    <row r="17" spans="1:14" x14ac:dyDescent="0.2">
      <c r="A17" s="7" t="s">
        <v>279</v>
      </c>
      <c r="B17" s="105">
        <v>12084</v>
      </c>
      <c r="C17" s="105">
        <v>1</v>
      </c>
      <c r="D17" s="105">
        <v>6</v>
      </c>
      <c r="E17" s="105">
        <v>0</v>
      </c>
      <c r="F17" s="105">
        <v>0</v>
      </c>
      <c r="G17" s="105">
        <v>12091</v>
      </c>
      <c r="I17" s="106">
        <v>7744</v>
      </c>
      <c r="J17" s="106">
        <v>4</v>
      </c>
      <c r="K17" s="106">
        <v>6</v>
      </c>
      <c r="L17" s="106">
        <v>0</v>
      </c>
      <c r="M17" s="106">
        <v>0</v>
      </c>
      <c r="N17" s="106">
        <v>7754</v>
      </c>
    </row>
    <row r="18" spans="1:14" x14ac:dyDescent="0.2">
      <c r="A18" s="7" t="s">
        <v>280</v>
      </c>
      <c r="B18" s="105">
        <v>209</v>
      </c>
      <c r="C18" s="105">
        <v>0</v>
      </c>
      <c r="D18" s="105">
        <v>0</v>
      </c>
      <c r="E18" s="105">
        <v>0</v>
      </c>
      <c r="F18" s="105">
        <v>0</v>
      </c>
      <c r="G18" s="105">
        <v>209</v>
      </c>
      <c r="I18" s="106">
        <v>260</v>
      </c>
      <c r="J18" s="106">
        <v>0</v>
      </c>
      <c r="K18" s="106">
        <v>0</v>
      </c>
      <c r="L18" s="106">
        <v>0</v>
      </c>
      <c r="M18" s="106">
        <v>0</v>
      </c>
      <c r="N18" s="106">
        <v>260</v>
      </c>
    </row>
    <row r="19" spans="1:14" x14ac:dyDescent="0.2">
      <c r="A19" s="7" t="s">
        <v>281</v>
      </c>
      <c r="B19" s="105">
        <v>0</v>
      </c>
      <c r="C19" s="105">
        <v>0</v>
      </c>
      <c r="D19" s="105">
        <v>0</v>
      </c>
      <c r="E19" s="105">
        <v>0</v>
      </c>
      <c r="F19" s="105">
        <v>0</v>
      </c>
      <c r="G19" s="105">
        <v>0</v>
      </c>
      <c r="I19" s="106">
        <v>0</v>
      </c>
      <c r="J19" s="106">
        <v>0</v>
      </c>
      <c r="K19" s="106">
        <v>0</v>
      </c>
      <c r="L19" s="106">
        <v>0</v>
      </c>
      <c r="M19" s="106">
        <v>0</v>
      </c>
      <c r="N19" s="106">
        <v>0</v>
      </c>
    </row>
    <row r="20" spans="1:14" x14ac:dyDescent="0.2">
      <c r="A20" s="7" t="s">
        <v>282</v>
      </c>
      <c r="B20" s="105">
        <v>16086</v>
      </c>
      <c r="C20" s="105">
        <v>593</v>
      </c>
      <c r="D20" s="105">
        <v>0</v>
      </c>
      <c r="E20" s="105">
        <v>0</v>
      </c>
      <c r="F20" s="105">
        <v>0</v>
      </c>
      <c r="G20" s="105">
        <v>16679</v>
      </c>
      <c r="I20" s="106">
        <v>14569</v>
      </c>
      <c r="J20" s="106">
        <v>678</v>
      </c>
      <c r="K20" s="106">
        <v>0</v>
      </c>
      <c r="L20" s="106">
        <v>0</v>
      </c>
      <c r="M20" s="106">
        <v>0</v>
      </c>
      <c r="N20" s="106">
        <v>15247</v>
      </c>
    </row>
    <row r="21" spans="1:14" x14ac:dyDescent="0.2">
      <c r="A21" s="7" t="s">
        <v>283</v>
      </c>
      <c r="B21" s="105">
        <v>3671</v>
      </c>
      <c r="C21" s="105">
        <v>2353</v>
      </c>
      <c r="D21" s="105">
        <v>1</v>
      </c>
      <c r="E21" s="105">
        <v>136</v>
      </c>
      <c r="F21" s="105">
        <v>0</v>
      </c>
      <c r="G21" s="105">
        <v>6161</v>
      </c>
      <c r="I21" s="106">
        <v>2900</v>
      </c>
      <c r="J21" s="106">
        <v>2683</v>
      </c>
      <c r="K21" s="106">
        <v>31</v>
      </c>
      <c r="L21" s="106">
        <v>63</v>
      </c>
      <c r="M21" s="106">
        <v>0</v>
      </c>
      <c r="N21" s="106">
        <v>5677</v>
      </c>
    </row>
    <row r="22" spans="1:14" x14ac:dyDescent="0.2">
      <c r="A22" s="7" t="s">
        <v>284</v>
      </c>
      <c r="B22" s="105">
        <v>7825</v>
      </c>
      <c r="C22" s="105">
        <v>40</v>
      </c>
      <c r="D22" s="105">
        <v>8</v>
      </c>
      <c r="E22" s="105">
        <v>26</v>
      </c>
      <c r="F22" s="105">
        <v>0</v>
      </c>
      <c r="G22" s="105">
        <v>7899</v>
      </c>
      <c r="I22" s="106">
        <v>7546</v>
      </c>
      <c r="J22" s="106">
        <v>479</v>
      </c>
      <c r="K22" s="106">
        <v>8</v>
      </c>
      <c r="L22" s="106">
        <v>26</v>
      </c>
      <c r="M22" s="106">
        <v>0</v>
      </c>
      <c r="N22" s="106">
        <v>8059</v>
      </c>
    </row>
    <row r="23" spans="1:14" x14ac:dyDescent="0.2">
      <c r="A23" s="7" t="s">
        <v>285</v>
      </c>
      <c r="B23" s="105">
        <v>3434</v>
      </c>
      <c r="C23" s="105">
        <v>42</v>
      </c>
      <c r="D23" s="105">
        <v>0</v>
      </c>
      <c r="E23" s="105">
        <v>388</v>
      </c>
      <c r="F23" s="105">
        <v>0</v>
      </c>
      <c r="G23" s="105">
        <v>3864</v>
      </c>
      <c r="I23" s="106">
        <v>3436</v>
      </c>
      <c r="J23" s="106">
        <v>93</v>
      </c>
      <c r="K23" s="106">
        <v>3</v>
      </c>
      <c r="L23" s="106">
        <v>377</v>
      </c>
      <c r="M23" s="106">
        <v>0</v>
      </c>
      <c r="N23" s="106">
        <v>3909</v>
      </c>
    </row>
    <row r="24" spans="1:14" x14ac:dyDescent="0.2">
      <c r="A24" s="7" t="s">
        <v>286</v>
      </c>
      <c r="B24" s="105">
        <v>388</v>
      </c>
      <c r="C24" s="105">
        <v>2</v>
      </c>
      <c r="D24" s="105">
        <v>0</v>
      </c>
      <c r="E24" s="105">
        <v>8</v>
      </c>
      <c r="F24" s="105">
        <v>0</v>
      </c>
      <c r="G24" s="105">
        <v>398</v>
      </c>
      <c r="I24" s="106">
        <v>1077</v>
      </c>
      <c r="J24" s="106">
        <v>5</v>
      </c>
      <c r="K24" s="106">
        <v>0</v>
      </c>
      <c r="L24" s="106">
        <v>25</v>
      </c>
      <c r="M24" s="106">
        <v>0</v>
      </c>
      <c r="N24" s="106">
        <v>1107</v>
      </c>
    </row>
    <row r="25" spans="1:14" x14ac:dyDescent="0.2">
      <c r="A25" s="7" t="s">
        <v>287</v>
      </c>
      <c r="B25" s="105">
        <v>877</v>
      </c>
      <c r="C25" s="105">
        <v>35</v>
      </c>
      <c r="D25" s="105">
        <v>171</v>
      </c>
      <c r="E25" s="105">
        <v>0</v>
      </c>
      <c r="F25" s="105">
        <v>0</v>
      </c>
      <c r="G25" s="105">
        <v>1083</v>
      </c>
      <c r="I25" s="106">
        <v>979</v>
      </c>
      <c r="J25" s="106">
        <v>1</v>
      </c>
      <c r="K25" s="106">
        <v>109</v>
      </c>
      <c r="L25" s="106">
        <v>0</v>
      </c>
      <c r="M25" s="106">
        <v>0</v>
      </c>
      <c r="N25" s="106">
        <v>1089</v>
      </c>
    </row>
    <row r="26" spans="1:14" x14ac:dyDescent="0.2">
      <c r="A26" s="7" t="s">
        <v>288</v>
      </c>
      <c r="B26" s="105">
        <v>0</v>
      </c>
      <c r="C26" s="105">
        <v>0</v>
      </c>
      <c r="D26" s="105">
        <v>0</v>
      </c>
      <c r="E26" s="105">
        <v>0</v>
      </c>
      <c r="F26" s="105">
        <v>0</v>
      </c>
      <c r="G26" s="105">
        <v>0</v>
      </c>
      <c r="I26" s="106">
        <v>0</v>
      </c>
      <c r="J26" s="10"/>
      <c r="K26" s="106">
        <v>0</v>
      </c>
      <c r="L26" s="106">
        <v>0</v>
      </c>
      <c r="M26" s="106">
        <v>0</v>
      </c>
      <c r="N26" s="106">
        <v>0</v>
      </c>
    </row>
    <row r="27" spans="1:14" x14ac:dyDescent="0.2">
      <c r="A27" s="7" t="s">
        <v>289</v>
      </c>
      <c r="B27" s="105">
        <v>2939</v>
      </c>
      <c r="C27" s="105">
        <v>602</v>
      </c>
      <c r="D27" s="105">
        <v>0</v>
      </c>
      <c r="E27" s="105">
        <v>192</v>
      </c>
      <c r="F27" s="105">
        <v>0</v>
      </c>
      <c r="G27" s="105">
        <v>3733</v>
      </c>
      <c r="I27" s="106">
        <v>4509</v>
      </c>
      <c r="J27" s="106">
        <v>639</v>
      </c>
      <c r="K27" s="106">
        <v>0</v>
      </c>
      <c r="L27" s="106">
        <v>199</v>
      </c>
      <c r="M27" s="106">
        <v>0</v>
      </c>
      <c r="N27" s="106">
        <v>5347</v>
      </c>
    </row>
    <row r="28" spans="1:14" x14ac:dyDescent="0.2">
      <c r="A28" s="8" t="s">
        <v>290</v>
      </c>
      <c r="B28" s="107">
        <v>2659</v>
      </c>
      <c r="C28" s="107">
        <v>1</v>
      </c>
      <c r="D28" s="107">
        <v>5</v>
      </c>
      <c r="E28" s="107">
        <v>0</v>
      </c>
      <c r="F28" s="107">
        <v>0</v>
      </c>
      <c r="G28" s="107">
        <v>2665</v>
      </c>
      <c r="I28" s="108">
        <v>2658</v>
      </c>
      <c r="J28" s="108">
        <v>0</v>
      </c>
      <c r="K28" s="108">
        <v>1</v>
      </c>
      <c r="L28" s="108">
        <v>0</v>
      </c>
      <c r="M28" s="108">
        <v>0</v>
      </c>
      <c r="N28" s="108">
        <v>2659</v>
      </c>
    </row>
    <row r="29" spans="1:14" x14ac:dyDescent="0.2">
      <c r="A29" s="17" t="s">
        <v>291</v>
      </c>
      <c r="B29" s="109">
        <v>50172</v>
      </c>
      <c r="C29" s="109">
        <v>3669</v>
      </c>
      <c r="D29" s="109">
        <v>191</v>
      </c>
      <c r="E29" s="109">
        <v>750</v>
      </c>
      <c r="F29" s="109">
        <v>0</v>
      </c>
      <c r="G29" s="109">
        <v>54782</v>
      </c>
      <c r="I29" s="110">
        <v>45678</v>
      </c>
      <c r="J29" s="110">
        <v>4582</v>
      </c>
      <c r="K29" s="110">
        <v>158</v>
      </c>
      <c r="L29" s="110">
        <v>690</v>
      </c>
      <c r="M29" s="110">
        <v>0</v>
      </c>
      <c r="N29" s="110">
        <v>51108</v>
      </c>
    </row>
    <row r="30" spans="1:14" x14ac:dyDescent="0.2">
      <c r="A30" s="25" t="s">
        <v>292</v>
      </c>
      <c r="B30" s="112">
        <v>60716</v>
      </c>
      <c r="C30" s="112">
        <v>5979</v>
      </c>
      <c r="D30" s="112">
        <v>4082</v>
      </c>
      <c r="E30" s="112">
        <v>10726</v>
      </c>
      <c r="F30" s="112">
        <v>369</v>
      </c>
      <c r="G30" s="112">
        <v>81872</v>
      </c>
      <c r="I30" s="113">
        <v>56332</v>
      </c>
      <c r="J30" s="113">
        <v>6470</v>
      </c>
      <c r="K30" s="113">
        <v>3941</v>
      </c>
      <c r="L30" s="113">
        <v>9686</v>
      </c>
      <c r="M30" s="113">
        <v>556</v>
      </c>
      <c r="N30" s="113">
        <v>76985</v>
      </c>
    </row>
    <row r="31" spans="1:14" x14ac:dyDescent="0.2">
      <c r="A31" s="10"/>
      <c r="B31" s="114"/>
      <c r="C31" s="114"/>
      <c r="D31" s="114"/>
      <c r="E31" s="114"/>
      <c r="F31" s="49"/>
      <c r="G31" s="114"/>
      <c r="I31" s="49"/>
      <c r="J31" s="49"/>
      <c r="K31" s="49"/>
      <c r="L31" s="49"/>
      <c r="M31" s="49"/>
      <c r="N31" s="49"/>
    </row>
    <row r="32" spans="1:14" x14ac:dyDescent="0.2">
      <c r="A32" s="308" t="s">
        <v>670</v>
      </c>
      <c r="B32" s="308"/>
      <c r="C32" s="308"/>
      <c r="D32" s="308"/>
      <c r="E32" s="308"/>
    </row>
    <row r="33" spans="1:12" x14ac:dyDescent="0.2">
      <c r="A33" s="335" t="s">
        <v>673</v>
      </c>
      <c r="B33" s="335"/>
      <c r="C33" s="335"/>
      <c r="D33" s="335"/>
      <c r="E33" s="335"/>
      <c r="F33" s="335"/>
      <c r="G33" s="335"/>
      <c r="H33" s="335"/>
      <c r="I33" s="335"/>
      <c r="J33" s="335"/>
      <c r="K33" s="335"/>
      <c r="L33" s="335"/>
    </row>
    <row r="34" spans="1:12" x14ac:dyDescent="0.2">
      <c r="A34" s="330" t="s">
        <v>635</v>
      </c>
      <c r="B34" s="330"/>
      <c r="C34" s="330"/>
      <c r="D34" s="330"/>
      <c r="E34" s="330"/>
      <c r="F34" s="330"/>
      <c r="G34" s="330"/>
      <c r="H34" s="204"/>
      <c r="I34" s="204"/>
    </row>
  </sheetData>
  <mergeCells count="7">
    <mergeCell ref="A34:G34"/>
    <mergeCell ref="A2:H2"/>
    <mergeCell ref="B5:G5"/>
    <mergeCell ref="A3:N3"/>
    <mergeCell ref="I5:N5"/>
    <mergeCell ref="A32:E32"/>
    <mergeCell ref="A33:L33"/>
  </mergeCells>
  <hyperlinks>
    <hyperlink ref="A1" location="'Table of Contents'!A1" display="Index"/>
  </hyperlinks>
  <pageMargins left="0.74803149606299213" right="0.74803149606299213" top="0.98425196850393704" bottom="0.98425196850393704" header="0.51181102362204722" footer="0.51181102362204722"/>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10</vt:i4>
      </vt:variant>
    </vt:vector>
  </HeadingPairs>
  <TitlesOfParts>
    <vt:vector size="38" baseType="lpstr">
      <vt:lpstr>Table of 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'1'!Print_Area</vt:lpstr>
      <vt:lpstr>'16'!Print_Area</vt:lpstr>
      <vt:lpstr>'17'!Print_Area</vt:lpstr>
      <vt:lpstr>'18'!Print_Area</vt:lpstr>
      <vt:lpstr>'19'!Print_Area</vt:lpstr>
      <vt:lpstr>'2'!Print_Area</vt:lpstr>
      <vt:lpstr>'26'!Print_Area</vt:lpstr>
      <vt:lpstr>'3'!Print_Area</vt:lpstr>
      <vt:lpstr>'4'!Print_Area</vt:lpstr>
      <vt:lpstr>'6'!Print_Area</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Jim Smyth</cp:lastModifiedBy>
  <cp:revision>2</cp:revision>
  <cp:lastPrinted>2020-03-31T11:20:32Z</cp:lastPrinted>
  <dcterms:created xsi:type="dcterms:W3CDTF">2020-03-30T16:27:52Z</dcterms:created>
  <dcterms:modified xsi:type="dcterms:W3CDTF">2021-03-15T09:52:03Z</dcterms:modified>
</cp:coreProperties>
</file>